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0.6\共有\04 土木第１部\03 所管委員会\07 日建連表彰 土木賞\Ⅰ．規程類\03_募集要項・応募用紙 ・QA\第7回（2026年度）\②溶け込み\"/>
    </mc:Choice>
  </mc:AlternateContent>
  <xr:revisionPtr revIDLastSave="0" documentId="13_ncr:1_{C4BAF918-09A5-49C0-B980-5459CA2752C7}" xr6:coauthVersionLast="47" xr6:coauthVersionMax="47" xr10:uidLastSave="{00000000-0000-0000-0000-000000000000}"/>
  <workbookProtection workbookAlgorithmName="SHA-512" workbookHashValue="RPqqhpD3/FdSgSSmT7M3rgiyE/PTLSt3Ge7BTX4AgBufmvBVnGJRFexgGzhxJwmhklvDmGDDKTFUJNZgyFLhKQ==" workbookSaltValue="rki6FcZlvZV2qWjd63GK9Q==" workbookSpinCount="100000" lockStructure="1"/>
  <bookViews>
    <workbookView xWindow="-120" yWindow="860" windowWidth="19200" windowHeight="10600" firstSheet="1" activeTab="1" xr2:uid="{00000000-000D-0000-FFFF-FFFF00000000}"/>
  </bookViews>
  <sheets>
    <sheet name="集計用（非表示）" sheetId="10" state="hidden" r:id="rId1"/>
    <sheet name="イ．応募申込書" sheetId="2" r:id="rId2"/>
    <sheet name="イ．応募関係者" sheetId="9" r:id="rId3"/>
    <sheet name="集計シート" sheetId="8" state="veryHidden" r:id="rId4"/>
  </sheets>
  <definedNames>
    <definedName name="_xlnm.Print_Area" localSheetId="1">'イ．応募申込書'!$A$1:$Z$67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0" l="1"/>
  <c r="M4" i="10"/>
  <c r="AE4" i="10"/>
  <c r="AD4" i="10"/>
  <c r="AB4" i="10"/>
  <c r="AC4" i="10"/>
  <c r="AZ4" i="10" l="1"/>
  <c r="Z4" i="10"/>
  <c r="X4" i="10"/>
  <c r="BW4" i="10"/>
  <c r="BV4" i="10"/>
  <c r="BU4" i="10"/>
  <c r="BT4" i="10"/>
  <c r="BS4" i="10"/>
  <c r="BR4" i="10"/>
  <c r="BQ4" i="10"/>
  <c r="BP4" i="10"/>
  <c r="BO4" i="10"/>
  <c r="BN4" i="10"/>
  <c r="BM4" i="10"/>
  <c r="BL4" i="10"/>
  <c r="BK4" i="10"/>
  <c r="BJ4" i="10"/>
  <c r="BI4" i="10"/>
  <c r="BH4" i="10"/>
  <c r="BG4" i="10"/>
  <c r="BF4" i="10"/>
  <c r="BE4" i="10"/>
  <c r="BD4" i="10"/>
  <c r="BC4" i="10"/>
  <c r="BB4" i="10"/>
  <c r="BA4" i="10"/>
  <c r="AY4" i="10"/>
  <c r="AX4" i="10"/>
  <c r="AW4" i="10"/>
  <c r="AV4" i="10"/>
  <c r="AU4" i="10"/>
  <c r="AT4" i="10"/>
  <c r="AS4" i="10"/>
  <c r="AR4" i="10"/>
  <c r="AQ4" i="10"/>
  <c r="AP4" i="10"/>
  <c r="AO4" i="10"/>
  <c r="AN4" i="10"/>
  <c r="AM4" i="10"/>
  <c r="AL4" i="10"/>
  <c r="AK4" i="10"/>
  <c r="AJ4" i="10"/>
  <c r="AI4" i="10"/>
  <c r="AH4" i="10"/>
  <c r="AG4" i="10"/>
  <c r="AF4" i="10"/>
  <c r="AA4" i="10"/>
  <c r="Y4" i="10"/>
  <c r="W4" i="10"/>
  <c r="V4" i="10"/>
  <c r="U4" i="10"/>
  <c r="T4" i="10"/>
  <c r="S4" i="10"/>
  <c r="R4" i="10"/>
  <c r="Q4" i="10"/>
  <c r="O4" i="10"/>
  <c r="N4" i="10"/>
  <c r="L4" i="10"/>
  <c r="K4" i="10"/>
  <c r="J4" i="10"/>
  <c r="I4" i="10"/>
  <c r="H4" i="10"/>
  <c r="G4" i="10"/>
  <c r="F4" i="10"/>
  <c r="E4" i="10"/>
  <c r="D4" i="10"/>
  <c r="C4" i="10"/>
  <c r="B4" i="10"/>
  <c r="P2" i="10" l="1"/>
  <c r="M2" i="10"/>
  <c r="CE4" i="8"/>
  <c r="CD4" i="8"/>
  <c r="CB4" i="8"/>
  <c r="BZ4" i="8"/>
  <c r="AZ4" i="8"/>
  <c r="AS4" i="8"/>
  <c r="AO4" i="8"/>
  <c r="AN4" i="8"/>
  <c r="AM4" i="8"/>
  <c r="AL4" i="8"/>
  <c r="AK4" i="8"/>
  <c r="AJ4" i="8"/>
  <c r="AD4" i="8"/>
  <c r="AI4" i="8"/>
  <c r="AH4" i="8"/>
  <c r="AG4" i="8"/>
  <c r="AF4" i="8"/>
  <c r="AE4" i="8"/>
  <c r="AC4" i="8"/>
  <c r="AB4" i="8"/>
  <c r="AA4" i="8"/>
  <c r="Z4" i="8"/>
  <c r="Y4" i="8"/>
  <c r="X4" i="8"/>
  <c r="W4" i="8"/>
  <c r="V4" i="8"/>
  <c r="U4" i="8"/>
  <c r="T4" i="8"/>
  <c r="S4" i="8"/>
  <c r="CC4" i="8"/>
  <c r="CA4" i="8"/>
  <c r="BY4" i="8"/>
  <c r="BX4" i="8"/>
  <c r="BW4" i="8"/>
  <c r="BV4" i="8"/>
  <c r="BU4" i="8"/>
  <c r="BT4" i="8"/>
  <c r="BS4" i="8"/>
  <c r="BR4" i="8"/>
  <c r="BQ4" i="8"/>
  <c r="BP4" i="8"/>
  <c r="BO4" i="8"/>
  <c r="BN4" i="8"/>
  <c r="BM4" i="8"/>
  <c r="BL4" i="8"/>
  <c r="BK4" i="8"/>
  <c r="BJ4" i="8"/>
  <c r="BI4" i="8"/>
  <c r="BH4" i="8"/>
  <c r="BG4" i="8"/>
  <c r="BF4" i="8"/>
  <c r="BE4" i="8"/>
  <c r="BD4" i="8"/>
  <c r="BC4" i="8"/>
  <c r="BB4" i="8"/>
  <c r="BA4" i="8"/>
  <c r="AY4" i="8"/>
  <c r="AX4" i="8"/>
  <c r="AW4" i="8"/>
  <c r="AV4" i="8"/>
  <c r="AU4" i="8"/>
  <c r="AT4" i="8"/>
  <c r="AR4" i="8"/>
  <c r="AQ4" i="8"/>
  <c r="AP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4" i="8"/>
</calcChain>
</file>

<file path=xl/sharedStrings.xml><?xml version="1.0" encoding="utf-8"?>
<sst xmlns="http://schemas.openxmlformats.org/spreadsheetml/2006/main" count="618" uniqueCount="293">
  <si>
    <t>代表者名</t>
    <rPh sb="0" eb="3">
      <t>ダイヒョウシャ</t>
    </rPh>
    <rPh sb="3" eb="4">
      <t>メイ</t>
    </rPh>
    <phoneticPr fontId="1"/>
  </si>
  <si>
    <t>会社名</t>
    <rPh sb="0" eb="3">
      <t>カイシャメイ</t>
    </rPh>
    <phoneticPr fontId="1"/>
  </si>
  <si>
    <t>設計者</t>
    <phoneticPr fontId="4" type="Hiragana" alignment="noControl"/>
  </si>
  <si>
    <t>施工者</t>
    <rPh sb="0" eb="3">
      <t>せこうしゃ</t>
    </rPh>
    <phoneticPr fontId="4" type="Hiragana" alignment="noControl"/>
  </si>
  <si>
    <t>氏名</t>
    <rPh sb="0" eb="2">
      <t>シメイ</t>
    </rPh>
    <phoneticPr fontId="1"/>
  </si>
  <si>
    <t>竣工</t>
    <rPh sb="0" eb="2">
      <t>シュンコウ</t>
    </rPh>
    <phoneticPr fontId="8"/>
  </si>
  <si>
    <t>建設費の低減</t>
    <phoneticPr fontId="1"/>
  </si>
  <si>
    <t>ライフサイクルコストの低減</t>
    <phoneticPr fontId="1"/>
  </si>
  <si>
    <t>補償費等の抑制</t>
    <phoneticPr fontId="1"/>
  </si>
  <si>
    <t>作業環境の改善</t>
    <rPh sb="0" eb="2">
      <t>サギョウ</t>
    </rPh>
    <rPh sb="2" eb="4">
      <t>カンキョウ</t>
    </rPh>
    <rPh sb="5" eb="7">
      <t>カイゼン</t>
    </rPh>
    <phoneticPr fontId="1"/>
  </si>
  <si>
    <t>施工中の景観の保全</t>
    <phoneticPr fontId="1"/>
  </si>
  <si>
    <t>自然環境の保全</t>
    <phoneticPr fontId="1"/>
  </si>
  <si>
    <t>CO2排出量削減</t>
    <phoneticPr fontId="1"/>
  </si>
  <si>
    <t>規制時間の短縮</t>
    <phoneticPr fontId="1"/>
  </si>
  <si>
    <t>第三者の安全確保</t>
    <phoneticPr fontId="1"/>
  </si>
  <si>
    <t>施工者の安全確保</t>
    <phoneticPr fontId="1"/>
  </si>
  <si>
    <t>エネルギー消費量の削減</t>
    <phoneticPr fontId="1"/>
  </si>
  <si>
    <t>建設副産物の発生量削減</t>
    <phoneticPr fontId="1"/>
  </si>
  <si>
    <t>交通ネットワークの確保</t>
    <phoneticPr fontId="1"/>
  </si>
  <si>
    <t>同　所在地</t>
    <rPh sb="0" eb="1">
      <t>どう</t>
    </rPh>
    <phoneticPr fontId="4" type="Hiragana" alignment="noControl"/>
  </si>
  <si>
    <t>構造物の用途</t>
    <rPh sb="0" eb="3">
      <t>こうぞうぶつ</t>
    </rPh>
    <rPh sb="4" eb="6">
      <t>ようと</t>
    </rPh>
    <phoneticPr fontId="4" type="Hiragana" alignment="noControl"/>
  </si>
  <si>
    <t>耐久性の向上</t>
    <phoneticPr fontId="1"/>
  </si>
  <si>
    <t>強度の向上</t>
    <phoneticPr fontId="1"/>
  </si>
  <si>
    <t>美観の向上</t>
    <phoneticPr fontId="1"/>
  </si>
  <si>
    <t>供用性の向上</t>
    <phoneticPr fontId="1"/>
  </si>
  <si>
    <t>工程短縮</t>
    <phoneticPr fontId="1"/>
  </si>
  <si>
    <t>限定された期間内での確実な施工</t>
    <phoneticPr fontId="1"/>
  </si>
  <si>
    <t>情報共有システムの活用</t>
    <phoneticPr fontId="1"/>
  </si>
  <si>
    <t>機械化・ロボット化</t>
    <phoneticPr fontId="1"/>
  </si>
  <si>
    <t>省人化</t>
    <phoneticPr fontId="1"/>
  </si>
  <si>
    <t>i-Construction</t>
    <phoneticPr fontId="1"/>
  </si>
  <si>
    <t>情報化施工</t>
    <phoneticPr fontId="1"/>
  </si>
  <si>
    <t>プレキャスト化</t>
    <phoneticPr fontId="1"/>
  </si>
  <si>
    <t>安全・安心の向上</t>
    <phoneticPr fontId="1"/>
  </si>
  <si>
    <t>建設業を取り巻く他産業との関係強化</t>
    <phoneticPr fontId="1"/>
  </si>
  <si>
    <t>新しい建設システム</t>
    <phoneticPr fontId="1"/>
  </si>
  <si>
    <t>特別な事業マネジメント</t>
    <phoneticPr fontId="1"/>
  </si>
  <si>
    <t>建設業のイメージアップ活動</t>
    <phoneticPr fontId="1"/>
  </si>
  <si>
    <t>社会貢献活動</t>
    <phoneticPr fontId="1"/>
  </si>
  <si>
    <t>復興支援</t>
    <phoneticPr fontId="1"/>
  </si>
  <si>
    <t>特別な地元対策　etc</t>
    <phoneticPr fontId="1"/>
  </si>
  <si>
    <t>度数率
（労働災害による死傷者数／延実労働時間数）×　1,000,000</t>
    <rPh sb="0" eb="2">
      <t>ドスウ</t>
    </rPh>
    <rPh sb="2" eb="3">
      <t>リツ</t>
    </rPh>
    <phoneticPr fontId="8"/>
  </si>
  <si>
    <t>（コストの低減）</t>
    <phoneticPr fontId="1"/>
  </si>
  <si>
    <t>（環境の維持）</t>
    <phoneticPr fontId="1"/>
  </si>
  <si>
    <t>（交通の確保）</t>
    <phoneticPr fontId="1"/>
  </si>
  <si>
    <t>（構造物の性能・機能の向上）</t>
    <phoneticPr fontId="1"/>
  </si>
  <si>
    <t>（生産性向上）</t>
    <phoneticPr fontId="1"/>
  </si>
  <si>
    <t>（特別な安全対策）</t>
    <phoneticPr fontId="1"/>
  </si>
  <si>
    <t>（省資源又はリサイクル）</t>
    <phoneticPr fontId="1"/>
  </si>
  <si>
    <t>【施工プロセスの改善】</t>
    <phoneticPr fontId="1"/>
  </si>
  <si>
    <t>【良質な社会資本の効率的創出】</t>
    <phoneticPr fontId="1"/>
  </si>
  <si>
    <t>（安全・安心の向上）</t>
    <phoneticPr fontId="1"/>
  </si>
  <si>
    <t>【土木技術の発展・伝承】</t>
    <phoneticPr fontId="1"/>
  </si>
  <si>
    <t>【その他】</t>
    <rPh sb="3" eb="4">
      <t>タ</t>
    </rPh>
    <phoneticPr fontId="1"/>
  </si>
  <si>
    <t>↑</t>
    <phoneticPr fontId="1"/>
  </si>
  <si>
    <t>応募プロジェクト・構造物　位置図</t>
    <rPh sb="13" eb="15">
      <t>イチ</t>
    </rPh>
    <phoneticPr fontId="1"/>
  </si>
  <si>
    <r>
      <rPr>
        <sz val="9"/>
        <rFont val="ＭＳ 明朝"/>
        <family val="1"/>
        <charset val="128"/>
      </rPr>
      <t>建設工事に伴う公害の防止</t>
    </r>
    <r>
      <rPr>
        <sz val="8"/>
        <rFont val="ＭＳ 明朝"/>
        <family val="1"/>
        <charset val="128"/>
      </rPr>
      <t>(騒音/振動/水質汚濁/大気汚染等）</t>
    </r>
    <phoneticPr fontId="1"/>
  </si>
  <si>
    <t>応募者住所</t>
  </si>
  <si>
    <t>ふりがな</t>
  </si>
  <si>
    <t>応募ﾌﾟﾛｼﾞｪｸﾄ・構造物の名称</t>
  </si>
  <si>
    <t>施設管理者
(発注者等を含む)</t>
  </si>
  <si>
    <t>設計者</t>
  </si>
  <si>
    <t>施工プロセスに貢献した多様な関係者</t>
  </si>
  <si>
    <t>（〒・住所・電話）</t>
  </si>
  <si>
    <t>（施工プロセスに貢献した多様な関係者の貢献度）</t>
    <rPh sb="1" eb="3">
      <t>セコウ</t>
    </rPh>
    <rPh sb="8" eb="10">
      <t>コウケン</t>
    </rPh>
    <rPh sb="12" eb="14">
      <t>タヨウ</t>
    </rPh>
    <rPh sb="15" eb="17">
      <t>カンケイ</t>
    </rPh>
    <rPh sb="17" eb="18">
      <t>シャ</t>
    </rPh>
    <rPh sb="19" eb="22">
      <t>コウケンド</t>
    </rPh>
    <phoneticPr fontId="1"/>
  </si>
  <si>
    <t>応募会社名</t>
  </si>
  <si>
    <t>所属部署・役職</t>
    <rPh sb="0" eb="2">
      <t>ショゾク</t>
    </rPh>
    <rPh sb="2" eb="4">
      <t>ブショ</t>
    </rPh>
    <rPh sb="5" eb="7">
      <t>ヤクショク</t>
    </rPh>
    <phoneticPr fontId="1"/>
  </si>
  <si>
    <t>E-mail</t>
  </si>
  <si>
    <t>プロジェクト・構造物概要</t>
    <rPh sb="7" eb="10">
      <t>コウゾウブツ</t>
    </rPh>
    <rPh sb="10" eb="12">
      <t>ガイヨウ</t>
    </rPh>
    <phoneticPr fontId="1"/>
  </si>
  <si>
    <t>着工</t>
    <rPh sb="0" eb="2">
      <t>チャッコウ</t>
    </rPh>
    <phoneticPr fontId="1"/>
  </si>
  <si>
    <t>期間</t>
    <rPh sb="0" eb="2">
      <t>キカン</t>
    </rPh>
    <phoneticPr fontId="1"/>
  </si>
  <si>
    <t>特記事項</t>
    <rPh sb="0" eb="2">
      <t>トッキ</t>
    </rPh>
    <rPh sb="2" eb="4">
      <t>ジコウ</t>
    </rPh>
    <phoneticPr fontId="1"/>
  </si>
  <si>
    <t>総工事金額</t>
    <rPh sb="0" eb="1">
      <t>ソウ</t>
    </rPh>
    <rPh sb="1" eb="3">
      <t>コウジ</t>
    </rPh>
    <rPh sb="3" eb="5">
      <t>キンガク</t>
    </rPh>
    <phoneticPr fontId="1"/>
  </si>
  <si>
    <t>強度率
（延労働損失日数／延実労働時間数）×1,000</t>
  </si>
  <si>
    <t>建設費の低減</t>
  </si>
  <si>
    <t>ライフサイクルコストの低減</t>
  </si>
  <si>
    <t>補償費等の抑制</t>
  </si>
  <si>
    <t>建設工事に伴う公害の防止(騒音/振動/水質汚濁/大気汚染等）</t>
  </si>
  <si>
    <t>施工中の景観の保全</t>
  </si>
  <si>
    <t>自然環境の保全</t>
  </si>
  <si>
    <t>CO2排出量削減</t>
  </si>
  <si>
    <t>規制時間の短縮</t>
  </si>
  <si>
    <t>交通ネットワークの確保</t>
  </si>
  <si>
    <t>第三者の安全確保</t>
  </si>
  <si>
    <t>施工者の安全確保</t>
  </si>
  <si>
    <t>エネルギー消費量の削減</t>
  </si>
  <si>
    <t>建設副産物の発生量削減</t>
  </si>
  <si>
    <t>耐久性の向上</t>
  </si>
  <si>
    <t>強度の向上</t>
  </si>
  <si>
    <t>美観の向上</t>
  </si>
  <si>
    <t>供用性の向上</t>
  </si>
  <si>
    <t>安全・安心の向上</t>
  </si>
  <si>
    <t>工程短縮</t>
  </si>
  <si>
    <t>限定された期間内での確実な施工</t>
  </si>
  <si>
    <t>情報共有システムの活用</t>
  </si>
  <si>
    <t>情報化施工</t>
  </si>
  <si>
    <t>プレキャスト化</t>
  </si>
  <si>
    <t>機械化・ロボット化</t>
  </si>
  <si>
    <t>省人化</t>
  </si>
  <si>
    <t>i-Construction</t>
  </si>
  <si>
    <t>技術伝承の取り組み、育成</t>
  </si>
  <si>
    <t>建設業を取り巻く他産業との関係強化</t>
  </si>
  <si>
    <t>新しい建設システム</t>
  </si>
  <si>
    <t>特別な事業マネジメント</t>
  </si>
  <si>
    <t>建設業のイメージアップ活動</t>
  </si>
  <si>
    <t>社会貢献活動</t>
  </si>
  <si>
    <t>復興支援</t>
  </si>
  <si>
    <t>特別な地元対策　etc</t>
  </si>
  <si>
    <t>（備考）</t>
    <rPh sb="1" eb="3">
      <t>ビコウ</t>
    </rPh>
    <phoneticPr fontId="1"/>
  </si>
  <si>
    <t>応募申込書１</t>
    <rPh sb="0" eb="5">
      <t>オウボモウシコミショ</t>
    </rPh>
    <phoneticPr fontId="1"/>
  </si>
  <si>
    <t>応募申込書２</t>
    <phoneticPr fontId="1"/>
  </si>
  <si>
    <t>説明書（様式3）</t>
    <phoneticPr fontId="1"/>
  </si>
  <si>
    <t>2. 企画・設計・施工その他プロジェクト・構造物に関する事項</t>
    <rPh sb="3" eb="5">
      <t>キカク</t>
    </rPh>
    <rPh sb="6" eb="8">
      <t>セッケイ</t>
    </rPh>
    <rPh sb="9" eb="11">
      <t>セコウ</t>
    </rPh>
    <rPh sb="13" eb="14">
      <t>タ</t>
    </rPh>
    <rPh sb="21" eb="24">
      <t>コウゾウブツ</t>
    </rPh>
    <rPh sb="25" eb="26">
      <t>カン</t>
    </rPh>
    <rPh sb="28" eb="30">
      <t>ジコウ</t>
    </rPh>
    <phoneticPr fontId="8"/>
  </si>
  <si>
    <t>(コストの低減)</t>
    <rPh sb="5" eb="7">
      <t>テイゲン</t>
    </rPh>
    <phoneticPr fontId="1"/>
  </si>
  <si>
    <t>（環境の維持）</t>
    <rPh sb="1" eb="3">
      <t>カンキョウ</t>
    </rPh>
    <rPh sb="4" eb="6">
      <t>イジ</t>
    </rPh>
    <phoneticPr fontId="1"/>
  </si>
  <si>
    <t>（交通の確保）</t>
    <rPh sb="1" eb="3">
      <t>コウツウ</t>
    </rPh>
    <rPh sb="4" eb="6">
      <t>カクホ</t>
    </rPh>
    <phoneticPr fontId="1"/>
  </si>
  <si>
    <t>（特別な安全対策）</t>
    <rPh sb="6" eb="8">
      <t>タイサク</t>
    </rPh>
    <phoneticPr fontId="1"/>
  </si>
  <si>
    <t>（省資源またはリサイクル）</t>
    <rPh sb="1" eb="4">
      <t>ショウシゲン</t>
    </rPh>
    <phoneticPr fontId="1"/>
  </si>
  <si>
    <t>（構造物の性能・機能の向上）</t>
    <rPh sb="1" eb="4">
      <t>コウゾウブツ</t>
    </rPh>
    <rPh sb="5" eb="7">
      <t>セイノウ</t>
    </rPh>
    <rPh sb="8" eb="10">
      <t>キノウ</t>
    </rPh>
    <rPh sb="11" eb="13">
      <t>コウジョウ</t>
    </rPh>
    <phoneticPr fontId="1"/>
  </si>
  <si>
    <t>（安全・安心の向上）</t>
    <rPh sb="1" eb="3">
      <t>アンゼン</t>
    </rPh>
    <rPh sb="4" eb="6">
      <t>アンシン</t>
    </rPh>
    <rPh sb="7" eb="9">
      <t>コウジョウ</t>
    </rPh>
    <phoneticPr fontId="1"/>
  </si>
  <si>
    <t>（生産性の向上）</t>
    <rPh sb="1" eb="4">
      <t>セイサンセイ</t>
    </rPh>
    <rPh sb="5" eb="7">
      <t>コウジョウ</t>
    </rPh>
    <phoneticPr fontId="1"/>
  </si>
  <si>
    <t>【土木技術の発展・伝承】</t>
    <rPh sb="1" eb="3">
      <t>ドボク</t>
    </rPh>
    <rPh sb="3" eb="5">
      <t>ギジュツ</t>
    </rPh>
    <rPh sb="6" eb="8">
      <t>ハッテン</t>
    </rPh>
    <rPh sb="9" eb="11">
      <t>デンショウ</t>
    </rPh>
    <phoneticPr fontId="1"/>
  </si>
  <si>
    <t>【その他】</t>
    <rPh sb="3" eb="4">
      <t>タ</t>
    </rPh>
    <phoneticPr fontId="1"/>
  </si>
  <si>
    <t>建設関係者</t>
    <phoneticPr fontId="1"/>
  </si>
  <si>
    <t>工事金額</t>
    <rPh sb="0" eb="2">
      <t>コウジ</t>
    </rPh>
    <rPh sb="2" eb="4">
      <t>キンガク</t>
    </rPh>
    <phoneticPr fontId="1"/>
  </si>
  <si>
    <t>安全成績</t>
    <rPh sb="0" eb="2">
      <t>アンゼン</t>
    </rPh>
    <rPh sb="2" eb="4">
      <t>セイセキ</t>
    </rPh>
    <phoneticPr fontId="1"/>
  </si>
  <si>
    <t>説明書（様式1）１．概要　</t>
    <phoneticPr fontId="1"/>
  </si>
  <si>
    <t>説明書（様式2）工程</t>
    <phoneticPr fontId="1"/>
  </si>
  <si>
    <t>〒</t>
    <phoneticPr fontId="1"/>
  </si>
  <si>
    <t>住所</t>
    <rPh sb="0" eb="2">
      <t>ジュウショ</t>
    </rPh>
    <phoneticPr fontId="1"/>
  </si>
  <si>
    <t>TEL</t>
    <phoneticPr fontId="1"/>
  </si>
  <si>
    <t>FAX</t>
    <phoneticPr fontId="1"/>
  </si>
  <si>
    <t>所在地</t>
    <rPh sb="0" eb="3">
      <t>ショザイチ</t>
    </rPh>
    <phoneticPr fontId="1"/>
  </si>
  <si>
    <t>その他１</t>
    <rPh sb="2" eb="3">
      <t>タ</t>
    </rPh>
    <phoneticPr fontId="1"/>
  </si>
  <si>
    <t>その他2</t>
    <rPh sb="2" eb="3">
      <t>タ</t>
    </rPh>
    <phoneticPr fontId="1"/>
  </si>
  <si>
    <t>その他3</t>
    <rPh sb="2" eb="3">
      <t>タ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</si>
  <si>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</si>
  <si>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</si>
  <si>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</si>
  <si>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</si>
  <si>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月間</t>
    <rPh sb="0" eb="1">
      <t>ゲツ</t>
    </rPh>
    <rPh sb="1" eb="2">
      <t>カン</t>
    </rPh>
    <phoneticPr fontId="1"/>
  </si>
  <si>
    <t>3.施工プロセス特徴</t>
    <rPh sb="2" eb="4">
      <t>セコウ</t>
    </rPh>
    <rPh sb="8" eb="10">
      <t>トクチョウ</t>
    </rPh>
    <phoneticPr fontId="1"/>
  </si>
  <si>
    <t>その他１内容</t>
    <rPh sb="2" eb="3">
      <t>タ</t>
    </rPh>
    <rPh sb="4" eb="6">
      <t>ナイヨウ</t>
    </rPh>
    <phoneticPr fontId="1"/>
  </si>
  <si>
    <t>その他2内容</t>
    <rPh sb="2" eb="3">
      <t>タ</t>
    </rPh>
    <rPh sb="4" eb="6">
      <t>ナイヨウ</t>
    </rPh>
    <phoneticPr fontId="1"/>
  </si>
  <si>
    <t>その他3内容</t>
    <rPh sb="2" eb="3">
      <t>タ</t>
    </rPh>
    <rPh sb="4" eb="6">
      <t>ナイヨウ</t>
    </rPh>
    <phoneticPr fontId="1"/>
  </si>
  <si>
    <t>住所</t>
    <rPh sb="0" eb="2">
      <t>じゅうしょ</t>
    </rPh>
    <phoneticPr fontId="4" type="Hiragana" alignment="noControl"/>
  </si>
  <si>
    <t>応募者</t>
    <rPh sb="0" eb="3">
      <t>おうぼしゃ</t>
    </rPh>
    <phoneticPr fontId="4" type="Hiragana" alignment="noControl"/>
  </si>
  <si>
    <t>代表者</t>
    <rPh sb="0" eb="2">
      <t>だいひょう</t>
    </rPh>
    <rPh sb="2" eb="3">
      <t>しゃ</t>
    </rPh>
    <phoneticPr fontId="4" type="Hiragana" alignment="noControl"/>
  </si>
  <si>
    <t>工事期間
着工</t>
    <rPh sb="0" eb="2">
      <t>こうじ</t>
    </rPh>
    <rPh sb="2" eb="4">
      <t>きかん</t>
    </rPh>
    <rPh sb="5" eb="7">
      <t>ちゃっこう</t>
    </rPh>
    <phoneticPr fontId="4" type="Hiragana" alignment="noControl"/>
  </si>
  <si>
    <t>年</t>
    <rPh sb="0" eb="1">
      <t>ねん</t>
    </rPh>
    <phoneticPr fontId="4" type="Hiragana" alignment="noControl"/>
  </si>
  <si>
    <t>月</t>
    <rPh sb="0" eb="1">
      <t>つき</t>
    </rPh>
    <phoneticPr fontId="4" type="Hiragana" alignment="noControl"/>
  </si>
  <si>
    <t>日</t>
    <rPh sb="0" eb="1">
      <t>にち</t>
    </rPh>
    <phoneticPr fontId="4" type="Hiragana" alignment="noControl"/>
  </si>
  <si>
    <t>(西暦)</t>
    <rPh sb="1" eb="3">
      <t>せいれき</t>
    </rPh>
    <phoneticPr fontId="4" type="Hiragana" alignment="noControl"/>
  </si>
  <si>
    <t>【施工プロセスの視点を踏まえた特徴】</t>
    <rPh sb="1" eb="3">
      <t>セコウ</t>
    </rPh>
    <rPh sb="8" eb="10">
      <t>シテン</t>
    </rPh>
    <rPh sb="11" eb="12">
      <t>フ</t>
    </rPh>
    <rPh sb="15" eb="17">
      <t>トクチョウ</t>
    </rPh>
    <phoneticPr fontId="8"/>
  </si>
  <si>
    <t>※1</t>
    <phoneticPr fontId="4" type="Hiragana" alignment="noControl"/>
  </si>
  <si>
    <t>ＣＭ等の発注形態を採用したことにより、建設関係者が通常の発注形態と異なる場合は、事務局へ事前に照会して下さい。</t>
    <phoneticPr fontId="4" type="Hiragana" alignment="noControl"/>
  </si>
  <si>
    <t>都道府県
(施工場所)</t>
    <rPh sb="0" eb="4">
      <t>とどうふけん</t>
    </rPh>
    <rPh sb="6" eb="8">
      <t>せこう</t>
    </rPh>
    <rPh sb="8" eb="10">
      <t>ばしょ</t>
    </rPh>
    <phoneticPr fontId="4" type="Hiragana" alignment="noControl"/>
  </si>
  <si>
    <t>所在地
(施工場所)</t>
    <rPh sb="0" eb="2">
      <t>しょざい</t>
    </rPh>
    <rPh sb="2" eb="3">
      <t>ち</t>
    </rPh>
    <phoneticPr fontId="4" type="Hiragana" alignment="noControl"/>
  </si>
  <si>
    <t>共同企業体の場合、この欄は正式名称ではなく、構成する会社名を列記した簡易な名称を入力して下さい。</t>
    <rPh sb="11" eb="12">
      <t>らん</t>
    </rPh>
    <rPh sb="13" eb="15">
      <t>せいしき</t>
    </rPh>
    <rPh sb="15" eb="17">
      <t>めいしょう</t>
    </rPh>
    <rPh sb="22" eb="24">
      <t>こうせい</t>
    </rPh>
    <rPh sb="26" eb="29">
      <t>かいしゃめい</t>
    </rPh>
    <rPh sb="30" eb="32">
      <t>れっき</t>
    </rPh>
    <rPh sb="34" eb="36">
      <t>かんい</t>
    </rPh>
    <rPh sb="37" eb="39">
      <t>めいしょう</t>
    </rPh>
    <rPh sb="40" eb="42">
      <t>にゅうりょく</t>
    </rPh>
    <rPh sb="44" eb="45">
      <t>くだ</t>
    </rPh>
    <phoneticPr fontId="4" type="Hiragana" alignment="noControl"/>
  </si>
  <si>
    <t>TEL　</t>
  </si>
  <si>
    <t>中段：住所</t>
    <rPh sb="3" eb="5">
      <t>ジュウショ</t>
    </rPh>
    <phoneticPr fontId="1"/>
  </si>
  <si>
    <t>下段：電話番号</t>
    <rPh sb="3" eb="5">
      <t>デンワ</t>
    </rPh>
    <rPh sb="5" eb="7">
      <t>バンゴウ</t>
    </rPh>
    <phoneticPr fontId="1"/>
  </si>
  <si>
    <t>施設管理者（発注者等を含む）</t>
    <rPh sb="6" eb="9">
      <t>ハッチュウシャ</t>
    </rPh>
    <rPh sb="9" eb="10">
      <t>トウ</t>
    </rPh>
    <rPh sb="11" eb="12">
      <t>フク</t>
    </rPh>
    <phoneticPr fontId="1"/>
  </si>
  <si>
    <t xml:space="preserve"> ※1</t>
    <phoneticPr fontId="1"/>
  </si>
  <si>
    <t xml:space="preserve"> ※2</t>
  </si>
  <si>
    <t>名称</t>
    <phoneticPr fontId="4" type="Hiragana" alignment="noControl"/>
  </si>
  <si>
    <t>安全成績</t>
    <rPh sb="0" eb="2">
      <t>あんぜん</t>
    </rPh>
    <rPh sb="2" eb="4">
      <t>せいせき</t>
    </rPh>
    <phoneticPr fontId="4" type="Hiragana" alignment="noControl"/>
  </si>
  <si>
    <t>応募プロジェクト・構造物に関する事務連絡窓口</t>
    <phoneticPr fontId="1"/>
  </si>
  <si>
    <t>所在地</t>
    <rPh sb="0" eb="1">
      <t>トコロ</t>
    </rPh>
    <rPh sb="1" eb="2">
      <t>ザイ</t>
    </rPh>
    <rPh sb="2" eb="3">
      <t>チ</t>
    </rPh>
    <phoneticPr fontId="1"/>
  </si>
  <si>
    <t>所属部署・役職</t>
    <phoneticPr fontId="1"/>
  </si>
  <si>
    <t>E-mail</t>
    <phoneticPr fontId="1"/>
  </si>
  <si>
    <t>連絡担当者</t>
    <rPh sb="0" eb="2">
      <t>れんらく</t>
    </rPh>
    <rPh sb="2" eb="5">
      <t>たんとうしゃ</t>
    </rPh>
    <phoneticPr fontId="4" type="Hiragana" alignment="noControl"/>
  </si>
  <si>
    <t>千円</t>
    <rPh sb="0" eb="2">
      <t>せんえん</t>
    </rPh>
    <phoneticPr fontId="4" type="Hiragana" alignment="noControl"/>
  </si>
  <si>
    <t>強度率（延労働損失日数／
延実労働時間数）×1,000</t>
    <phoneticPr fontId="4" type="Hiragana" alignment="noControl"/>
  </si>
  <si>
    <t>度数率（労働災害による死傷者数／
延実労働時間数）×　1,000,000</t>
    <rPh sb="0" eb="2">
      <t>ドスウ</t>
    </rPh>
    <rPh sb="2" eb="3">
      <t>リツ</t>
    </rPh>
    <phoneticPr fontId="8"/>
  </si>
  <si>
    <t>工事分類・工種は、以下の分類にて入力して下さい。さらに工事の特徴として、ダムであれば新設・再開発、トンネルであれば山岳・シールド、橋梁であれば上部・下部やPC・鋼橋、あるいは災害復旧などを、(　)書きにて入力して下さい。また、工種が「その他」の場合は、具体的に(　)書きにて入力して下さい。</t>
    <rPh sb="0" eb="2">
      <t>こうじ</t>
    </rPh>
    <rPh sb="2" eb="4">
      <t>ぶんるい</t>
    </rPh>
    <rPh sb="5" eb="7">
      <t>こうしゅ</t>
    </rPh>
    <rPh sb="9" eb="11">
      <t>いか</t>
    </rPh>
    <rPh sb="12" eb="14">
      <t>ぶんるい</t>
    </rPh>
    <rPh sb="16" eb="18">
      <t>にゅうりょく</t>
    </rPh>
    <rPh sb="20" eb="21">
      <t>くだ</t>
    </rPh>
    <rPh sb="27" eb="29">
      <t>こうじ</t>
    </rPh>
    <rPh sb="30" eb="32">
      <t>とくちょう</t>
    </rPh>
    <rPh sb="42" eb="44">
      <t>しんせつ</t>
    </rPh>
    <rPh sb="45" eb="46">
      <t>さい</t>
    </rPh>
    <rPh sb="46" eb="48">
      <t>かいはつ</t>
    </rPh>
    <rPh sb="57" eb="59">
      <t>さんがく</t>
    </rPh>
    <rPh sb="65" eb="67">
      <t>きょうりょう</t>
    </rPh>
    <rPh sb="71" eb="73">
      <t>じょうぶ</t>
    </rPh>
    <rPh sb="74" eb="76">
      <t>かぶ</t>
    </rPh>
    <rPh sb="80" eb="82">
      <t>こうきょう</t>
    </rPh>
    <rPh sb="87" eb="89">
      <t>さいがい</t>
    </rPh>
    <rPh sb="89" eb="91">
      <t>ふっきゅう</t>
    </rPh>
    <rPh sb="98" eb="99">
      <t>が</t>
    </rPh>
    <rPh sb="102" eb="104">
      <t>にゅうりょく</t>
    </rPh>
    <rPh sb="106" eb="107">
      <t>くだ</t>
    </rPh>
    <rPh sb="113" eb="115">
      <t>こうしゅ</t>
    </rPh>
    <rPh sb="119" eb="120">
      <t>た</t>
    </rPh>
    <rPh sb="122" eb="124">
      <t>ばあい</t>
    </rPh>
    <rPh sb="126" eb="129">
      <t>ぐたいてき</t>
    </rPh>
    <rPh sb="133" eb="134">
      <t>が</t>
    </rPh>
    <rPh sb="137" eb="139">
      <t>にゅうりょく</t>
    </rPh>
    <rPh sb="141" eb="142">
      <t>くだ</t>
    </rPh>
    <phoneticPr fontId="4" type="Hiragana" alignment="noControl"/>
  </si>
  <si>
    <t>共同で業務に従事した場合には、応募に当たって、関係者名の表示等について関係者間での同意を徹底して下さい。「作成上の注意事項」イ．に基づき、選考の過程で応募者の適格性について確認し、変更を求める場合があります。</t>
    <phoneticPr fontId="4" type="Hiragana" alignment="noControl"/>
  </si>
  <si>
    <t>技術伝承の取組、育成</t>
    <phoneticPr fontId="1"/>
  </si>
  <si>
    <t>受付№（土木賞事務局使用欄）</t>
    <rPh sb="0" eb="2">
      <t>ウケツケ</t>
    </rPh>
    <rPh sb="4" eb="6">
      <t>ドボク</t>
    </rPh>
    <rPh sb="6" eb="7">
      <t>ショウ</t>
    </rPh>
    <rPh sb="7" eb="9">
      <t>ジム</t>
    </rPh>
    <rPh sb="9" eb="10">
      <t>キョク</t>
    </rPh>
    <rPh sb="10" eb="12">
      <t>シヨウ</t>
    </rPh>
    <rPh sb="12" eb="13">
      <t>ラン</t>
    </rPh>
    <phoneticPr fontId="1"/>
  </si>
  <si>
    <t xml:space="preserve"> ※3</t>
    <phoneticPr fontId="1"/>
  </si>
  <si>
    <t>〒　</t>
    <phoneticPr fontId="1"/>
  </si>
  <si>
    <t>－</t>
    <phoneticPr fontId="1"/>
  </si>
  <si>
    <t>正式名称</t>
    <rPh sb="0" eb="2">
      <t>セイシキ</t>
    </rPh>
    <rPh sb="2" eb="4">
      <t>メイショウ</t>
    </rPh>
    <phoneticPr fontId="1"/>
  </si>
  <si>
    <t>※2</t>
    <phoneticPr fontId="4" type="Hiragana" alignment="noControl"/>
  </si>
  <si>
    <t>工事名称とは別に、応募プロジェクト・構造物の特徴を、端的に表わすサブタイトルを入力して下さい。簡潔にできるだけ入力スペース１行に収まるようにして下さい。</t>
    <rPh sb="0" eb="2">
      <t>こうじ</t>
    </rPh>
    <rPh sb="2" eb="4">
      <t>めいしょう</t>
    </rPh>
    <rPh sb="6" eb="7">
      <t>べつ</t>
    </rPh>
    <rPh sb="9" eb="11">
      <t>おうぼ</t>
    </rPh>
    <rPh sb="18" eb="21">
      <t>こうぞうぶつ</t>
    </rPh>
    <rPh sb="22" eb="24">
      <t>とくちょう</t>
    </rPh>
    <rPh sb="26" eb="28">
      <t>たんてき</t>
    </rPh>
    <rPh sb="29" eb="30">
      <t>あらわ</t>
    </rPh>
    <rPh sb="39" eb="41">
      <t>にゅうりょく</t>
    </rPh>
    <rPh sb="43" eb="44">
      <t>くだ</t>
    </rPh>
    <rPh sb="47" eb="49">
      <t>かんけつ</t>
    </rPh>
    <rPh sb="55" eb="57">
      <t>にゅうりょく</t>
    </rPh>
    <rPh sb="62" eb="63">
      <t>ぎょう</t>
    </rPh>
    <rPh sb="64" eb="65">
      <t>おさ</t>
    </rPh>
    <rPh sb="72" eb="73">
      <t>くだ</t>
    </rPh>
    <phoneticPr fontId="4" type="Hiragana" alignment="noControl"/>
  </si>
  <si>
    <t>※5</t>
    <phoneticPr fontId="4" type="Hiragana" alignment="noControl"/>
  </si>
  <si>
    <t>≪工事分類・工種≫　河川、ダム、砂防、海岸、下水道、道路、橋梁、トンネル、鉄道、港湾、空港、電力、公園、土地造成、その他</t>
    <rPh sb="1" eb="3">
      <t>こうじ</t>
    </rPh>
    <rPh sb="3" eb="5">
      <t>ぶんるい</t>
    </rPh>
    <rPh sb="6" eb="8">
      <t>こうしゅ</t>
    </rPh>
    <rPh sb="19" eb="21">
      <t>かいがん</t>
    </rPh>
    <rPh sb="49" eb="51">
      <t>こうえん</t>
    </rPh>
    <phoneticPr fontId="4" type="Hiragana" alignment="noControl"/>
  </si>
  <si>
    <t>応募関係者</t>
    <rPh sb="0" eb="2">
      <t>おうぼ</t>
    </rPh>
    <phoneticPr fontId="4" type="Hiragana" alignment="noControl"/>
  </si>
  <si>
    <t xml:space="preserve"> ※4</t>
    <phoneticPr fontId="1"/>
  </si>
  <si>
    <t>共同企業体等は、正式名称の下段に、すべての構成会社を、構成企業毎に、各行に入力して下さい。</t>
    <rPh sb="5" eb="6">
      <t>トウ</t>
    </rPh>
    <phoneticPr fontId="1"/>
  </si>
  <si>
    <r>
      <t>応募</t>
    </r>
    <r>
      <rPr>
        <sz val="10"/>
        <rFont val="ＭＳ 明朝"/>
        <family val="1"/>
        <charset val="128"/>
      </rPr>
      <t>プロジェクト</t>
    </r>
    <r>
      <rPr>
        <sz val="11"/>
        <rFont val="ＭＳ 明朝"/>
        <family val="1"/>
        <charset val="128"/>
      </rPr>
      <t>・
構造物</t>
    </r>
    <rPh sb="0" eb="2">
      <t>おうぼ</t>
    </rPh>
    <rPh sb="10" eb="13">
      <t>こうぞうぶつ</t>
    </rPh>
    <phoneticPr fontId="4" type="Hiragana" alignment="noControl"/>
  </si>
  <si>
    <t>イ．応募申込書</t>
    <phoneticPr fontId="4" type="Hiragana" alignment="noControl"/>
  </si>
  <si>
    <t>イ．応募関係者</t>
    <rPh sb="4" eb="7">
      <t>かんけいしゃ</t>
    </rPh>
    <phoneticPr fontId="4" type="Hiragana" alignment="noControl"/>
  </si>
  <si>
    <t>１組織１行として下さい。必要のない欄は空欄のまま提出して下さい。</t>
    <phoneticPr fontId="1"/>
  </si>
  <si>
    <t>本様式の応募関係者の名称は、いずれも略さず正式な名称にて入力して下さい。</t>
    <rPh sb="0" eb="1">
      <t>ホン</t>
    </rPh>
    <rPh sb="1" eb="3">
      <t>ヨウシキ</t>
    </rPh>
    <rPh sb="4" eb="6">
      <t>オウボ</t>
    </rPh>
    <rPh sb="6" eb="9">
      <t>カンケイシャ</t>
    </rPh>
    <rPh sb="10" eb="12">
      <t>メイショウ</t>
    </rPh>
    <rPh sb="18" eb="19">
      <t>リャク</t>
    </rPh>
    <rPh sb="21" eb="23">
      <t>セイシキ</t>
    </rPh>
    <rPh sb="24" eb="26">
      <t>メイショウ</t>
    </rPh>
    <rPh sb="28" eb="30">
      <t>ニュウリョク</t>
    </rPh>
    <rPh sb="32" eb="33">
      <t>クダ</t>
    </rPh>
    <phoneticPr fontId="1"/>
  </si>
  <si>
    <t>※4</t>
  </si>
  <si>
    <t xml:space="preserve"> ※5</t>
  </si>
  <si>
    <t>サブタイトル ※3</t>
    <phoneticPr fontId="4" type="Hiragana" alignment="noControl"/>
  </si>
  <si>
    <t>工事分類・工種 ※4</t>
    <rPh sb="0" eb="2">
      <t>こうじ</t>
    </rPh>
    <rPh sb="2" eb="4">
      <t>ぶんるい</t>
    </rPh>
    <rPh sb="5" eb="7">
      <t>こうしゅ</t>
    </rPh>
    <phoneticPr fontId="4" type="Hiragana" alignment="noControl"/>
  </si>
  <si>
    <t>総工事金額
(千円)※5</t>
    <rPh sb="0" eb="1">
      <t>そう</t>
    </rPh>
    <rPh sb="1" eb="3">
      <t>こうじ</t>
    </rPh>
    <rPh sb="3" eb="5">
      <t>きんがく</t>
    </rPh>
    <rPh sb="7" eb="8">
      <t>せん</t>
    </rPh>
    <rPh sb="8" eb="9">
      <t>えん</t>
    </rPh>
    <phoneticPr fontId="4" type="Hiragana" alignment="noControl"/>
  </si>
  <si>
    <t>応募者名称</t>
    <rPh sb="0" eb="3">
      <t>オウボシャ</t>
    </rPh>
    <rPh sb="3" eb="5">
      <t>メイショウ</t>
    </rPh>
    <phoneticPr fontId="1"/>
  </si>
  <si>
    <t>名称※2</t>
    <rPh sb="0" eb="2">
      <t>めいしょう</t>
    </rPh>
    <phoneticPr fontId="4" type="Hiragana" alignment="noControl"/>
  </si>
  <si>
    <t>総工事金額は、施工者の最終の請負金額とし、税込金額を記入して下さい。工事金額は必須記載事項です。選考委員会資料のみに使用し、それ以外には使用しません。</t>
    <rPh sb="0" eb="1">
      <t>そう</t>
    </rPh>
    <phoneticPr fontId="4" type="Hiragana" alignment="noControl"/>
  </si>
  <si>
    <t>上段:郵便番号</t>
    <rPh sb="3" eb="7">
      <t>ユウビンバンゴウ</t>
    </rPh>
    <phoneticPr fontId="1"/>
  </si>
  <si>
    <r>
      <t>施工者</t>
    </r>
    <r>
      <rPr>
        <sz val="10"/>
        <color theme="1"/>
        <rFont val="ＭＳ 明朝"/>
        <family val="1"/>
        <charset val="128"/>
      </rPr>
      <t>　※5</t>
    </r>
    <phoneticPr fontId="1"/>
  </si>
  <si>
    <t>設計・施工など、設計者が施工者と全て同じ場合、「設計者」の「１」の欄に会社名は記載せず「施工者と同様」と入力して下さい。</t>
    <rPh sb="0" eb="2">
      <t>セッケイ</t>
    </rPh>
    <rPh sb="3" eb="5">
      <t>セコウ</t>
    </rPh>
    <rPh sb="8" eb="11">
      <t>セッケイシャ</t>
    </rPh>
    <rPh sb="12" eb="14">
      <t>セコウ</t>
    </rPh>
    <rPh sb="14" eb="15">
      <t>シャ</t>
    </rPh>
    <rPh sb="16" eb="17">
      <t>スベ</t>
    </rPh>
    <rPh sb="18" eb="19">
      <t>オナ</t>
    </rPh>
    <rPh sb="20" eb="22">
      <t>バアイ</t>
    </rPh>
    <rPh sb="24" eb="27">
      <t>セッケイシャ</t>
    </rPh>
    <rPh sb="33" eb="34">
      <t>ラン</t>
    </rPh>
    <rPh sb="35" eb="38">
      <t>カイシャメイ</t>
    </rPh>
    <rPh sb="39" eb="41">
      <t>キサイ</t>
    </rPh>
    <rPh sb="44" eb="46">
      <t>セコウ</t>
    </rPh>
    <rPh sb="46" eb="47">
      <t>シャ</t>
    </rPh>
    <rPh sb="48" eb="50">
      <t>ドウヨウ</t>
    </rPh>
    <rPh sb="52" eb="54">
      <t>ニュウリョク</t>
    </rPh>
    <rPh sb="56" eb="57">
      <t>クダ</t>
    </rPh>
    <phoneticPr fontId="1"/>
  </si>
  <si>
    <t xml:space="preserve">1
</t>
    <phoneticPr fontId="1"/>
  </si>
  <si>
    <r>
      <t>設計者</t>
    </r>
    <r>
      <rPr>
        <sz val="10"/>
        <color theme="1"/>
        <rFont val="ＭＳ 明朝"/>
        <family val="1"/>
        <charset val="128"/>
      </rPr>
      <t>　※4</t>
    </r>
    <phoneticPr fontId="1"/>
  </si>
  <si>
    <t>※3</t>
    <phoneticPr fontId="4" type="Hiragana" alignment="noControl"/>
  </si>
  <si>
    <t>応募者、応募関係者の名称のうち、「株式会社」「〇〇法人」などの部分は本様式では省略して下さい。正式名称は、「イ．応募関係者」シートの様式に入力して下さい。</t>
    <rPh sb="47" eb="49">
      <t>せいしき</t>
    </rPh>
    <rPh sb="49" eb="51">
      <t>めいしょう</t>
    </rPh>
    <rPh sb="66" eb="68">
      <t>ようしき</t>
    </rPh>
    <rPh sb="69" eb="71">
      <t>にゅうりょく</t>
    </rPh>
    <rPh sb="73" eb="74">
      <t>くだ</t>
    </rPh>
    <phoneticPr fontId="4" type="Hiragana" alignment="noControl"/>
  </si>
  <si>
    <t>（『施工プロセスに貢献した多様な関係者』の貢献度）
※上記に挙げた関係者について、各社ごとの貢献度や貢献内容を必ず記載ください。</t>
    <phoneticPr fontId="4" type="Hiragana" alignment="noControl"/>
  </si>
  <si>
    <t>セルは結合しないでください</t>
    <rPh sb="3" eb="5">
      <t>けつごう</t>
    </rPh>
    <phoneticPr fontId="4" type="Hiragana" alignment="noControl"/>
  </si>
  <si>
    <t>一般社団法人日本建設業連合会　御中</t>
    <phoneticPr fontId="1"/>
  </si>
  <si>
    <r>
      <t xml:space="preserve">施設管理者
</t>
    </r>
    <r>
      <rPr>
        <sz val="8"/>
        <rFont val="ＭＳ 明朝"/>
        <family val="1"/>
        <charset val="128"/>
      </rPr>
      <t>（発注者等
を含む）</t>
    </r>
    <phoneticPr fontId="4" type="Hiragana" alignment="noControl"/>
  </si>
  <si>
    <t>※</t>
  </si>
  <si>
    <t>＜施工プロセスの視点を踏まえた特徴＞</t>
    <rPh sb="1" eb="3">
      <t>セコウ</t>
    </rPh>
    <rPh sb="8" eb="10">
      <t>シテン</t>
    </rPh>
    <rPh sb="11" eb="12">
      <t>フ</t>
    </rPh>
    <rPh sb="15" eb="17">
      <t>トクチョウ</t>
    </rPh>
    <phoneticPr fontId="1"/>
  </si>
  <si>
    <t>応募者</t>
    <rPh sb="0" eb="3">
      <t>オウボシャ</t>
    </rPh>
    <phoneticPr fontId="1"/>
  </si>
  <si>
    <t>応募PJ・構造物</t>
    <rPh sb="0" eb="2">
      <t>オウボ</t>
    </rPh>
    <rPh sb="5" eb="8">
      <t>コウゾウブツ</t>
    </rPh>
    <phoneticPr fontId="1"/>
  </si>
  <si>
    <t>安全成績</t>
    <phoneticPr fontId="1"/>
  </si>
  <si>
    <t>応募関係者</t>
    <rPh sb="0" eb="2">
      <t>オウボ</t>
    </rPh>
    <rPh sb="2" eb="5">
      <t>カンケイシャ</t>
    </rPh>
    <phoneticPr fontId="1"/>
  </si>
  <si>
    <t>連絡担当者</t>
    <rPh sb="0" eb="2">
      <t>レンラク</t>
    </rPh>
    <rPh sb="2" eb="5">
      <t>タントウシャ</t>
    </rPh>
    <phoneticPr fontId="1"/>
  </si>
  <si>
    <t>（生産性向上）</t>
    <rPh sb="1" eb="4">
      <t>セイサンセイ</t>
    </rPh>
    <rPh sb="4" eb="6">
      <t>コウジョウ</t>
    </rPh>
    <phoneticPr fontId="1"/>
  </si>
  <si>
    <t>名称</t>
    <rPh sb="0" eb="2">
      <t>メイショウ</t>
    </rPh>
    <phoneticPr fontId="1"/>
  </si>
  <si>
    <t>代表者</t>
    <rPh sb="0" eb="3">
      <t>ダイヒョウシャ</t>
    </rPh>
    <phoneticPr fontId="1"/>
  </si>
  <si>
    <t>ﾌﾘｶﾞﾅ</t>
  </si>
  <si>
    <t>名称</t>
  </si>
  <si>
    <t xml:space="preserve">サブタイトル </t>
    <phoneticPr fontId="1"/>
  </si>
  <si>
    <t>総工事金額
(千円)</t>
    <rPh sb="0" eb="1">
      <t>そう</t>
    </rPh>
    <rPh sb="1" eb="3">
      <t>こうじ</t>
    </rPh>
    <rPh sb="3" eb="5">
      <t>きんがく</t>
    </rPh>
    <rPh sb="7" eb="8">
      <t>せん</t>
    </rPh>
    <rPh sb="8" eb="9">
      <t>えん</t>
    </rPh>
    <phoneticPr fontId="4" type="Hiragana" alignment="noControl"/>
  </si>
  <si>
    <t>月</t>
    <rPh sb="0" eb="1">
      <t>ガツ</t>
    </rPh>
    <phoneticPr fontId="1"/>
  </si>
  <si>
    <t>強度率</t>
    <phoneticPr fontId="1"/>
  </si>
  <si>
    <t>度数率</t>
    <rPh sb="0" eb="2">
      <t>ドスウ</t>
    </rPh>
    <rPh sb="2" eb="3">
      <t>リツ</t>
    </rPh>
    <phoneticPr fontId="8"/>
  </si>
  <si>
    <t>関係者数</t>
    <rPh sb="0" eb="3">
      <t>カンケイシャ</t>
    </rPh>
    <rPh sb="3" eb="4">
      <t>スウ</t>
    </rPh>
    <phoneticPr fontId="1"/>
  </si>
  <si>
    <t>e-mal</t>
    <phoneticPr fontId="1"/>
  </si>
  <si>
    <t>その他１内容</t>
    <rPh sb="2" eb="3">
      <t>タ</t>
    </rPh>
    <rPh sb="4" eb="6">
      <t>ナイヨウ</t>
    </rPh>
    <phoneticPr fontId="28"/>
  </si>
  <si>
    <t>その他2</t>
    <rPh sb="2" eb="3">
      <t>タ</t>
    </rPh>
    <phoneticPr fontId="28"/>
  </si>
  <si>
    <t>その他2内容</t>
    <rPh sb="2" eb="3">
      <t>タ</t>
    </rPh>
    <rPh sb="4" eb="6">
      <t>ナイヨウ</t>
    </rPh>
    <phoneticPr fontId="28"/>
  </si>
  <si>
    <t>その他3</t>
    <rPh sb="2" eb="3">
      <t>タ</t>
    </rPh>
    <phoneticPr fontId="28"/>
  </si>
  <si>
    <t>その他3内容</t>
    <rPh sb="2" eb="3">
      <t>タ</t>
    </rPh>
    <rPh sb="4" eb="6">
      <t>ナイヨウ</t>
    </rPh>
    <phoneticPr fontId="28"/>
  </si>
  <si>
    <t>着工
（西暦）</t>
    <phoneticPr fontId="1"/>
  </si>
  <si>
    <t>竣工
（西暦）</t>
    <rPh sb="0" eb="2">
      <t>シュンコウ</t>
    </rPh>
    <phoneticPr fontId="1"/>
  </si>
  <si>
    <t>受
付
No</t>
    <rPh sb="0" eb="1">
      <t>ウケ</t>
    </rPh>
    <rPh sb="2" eb="3">
      <t>ツキ</t>
    </rPh>
    <phoneticPr fontId="1"/>
  </si>
  <si>
    <t xml:space="preserve">工事分類
・工種 </t>
    <rPh sb="0" eb="2">
      <t>こうじ</t>
    </rPh>
    <rPh sb="2" eb="4">
      <t>ぶんるい</t>
    </rPh>
    <rPh sb="6" eb="8">
      <t>こうしゅ</t>
    </rPh>
    <phoneticPr fontId="4" type="Hiragana" alignment="noControl"/>
  </si>
  <si>
    <t>施設管理者(発注者含む)</t>
    <phoneticPr fontId="1"/>
  </si>
  <si>
    <t>関係者</t>
    <phoneticPr fontId="1"/>
  </si>
  <si>
    <t>所属部署
・役職</t>
    <phoneticPr fontId="1"/>
  </si>
  <si>
    <t>関係者の
貢献度</t>
    <rPh sb="5" eb="8">
      <t>コウケンド</t>
    </rPh>
    <phoneticPr fontId="1"/>
  </si>
  <si>
    <t>●</t>
    <phoneticPr fontId="1"/>
  </si>
  <si>
    <t>〒</t>
    <phoneticPr fontId="4" type="Hiragana" alignment="noControl"/>
  </si>
  <si>
    <t>年</t>
    <rPh sb="0" eb="1">
      <t>ねん</t>
    </rPh>
    <phoneticPr fontId="4" type="Hiragana" alignment="noControl"/>
  </si>
  <si>
    <t>月</t>
    <rPh sb="0" eb="1">
      <t>がつ</t>
    </rPh>
    <phoneticPr fontId="4" type="Hiragana" alignment="noControl"/>
  </si>
  <si>
    <t>日</t>
    <rPh sb="0" eb="1">
      <t>ひ</t>
    </rPh>
    <phoneticPr fontId="4" type="Hiragana" alignment="noControl"/>
  </si>
  <si>
    <t>西暦</t>
    <rPh sb="0" eb="2">
      <t>セイレキ</t>
    </rPh>
    <phoneticPr fontId="1"/>
  </si>
  <si>
    <t>≪工事分類・工種≫</t>
    <phoneticPr fontId="1"/>
  </si>
  <si>
    <t>河川</t>
    <phoneticPr fontId="1"/>
  </si>
  <si>
    <t>ダム</t>
    <phoneticPr fontId="1"/>
  </si>
  <si>
    <t>砂防</t>
    <phoneticPr fontId="1"/>
  </si>
  <si>
    <t>海岸</t>
    <phoneticPr fontId="1"/>
  </si>
  <si>
    <t>下水道</t>
    <phoneticPr fontId="1"/>
  </si>
  <si>
    <t>道路</t>
    <phoneticPr fontId="1"/>
  </si>
  <si>
    <t>橋梁</t>
    <phoneticPr fontId="1"/>
  </si>
  <si>
    <t>鉄道</t>
    <phoneticPr fontId="1"/>
  </si>
  <si>
    <t>港湾</t>
    <phoneticPr fontId="1"/>
  </si>
  <si>
    <t>空港</t>
    <phoneticPr fontId="1"/>
  </si>
  <si>
    <t>電力</t>
    <phoneticPr fontId="1"/>
  </si>
  <si>
    <t>公園</t>
    <phoneticPr fontId="1"/>
  </si>
  <si>
    <t>土地造成</t>
    <phoneticPr fontId="1"/>
  </si>
  <si>
    <t>その他</t>
    <phoneticPr fontId="1"/>
  </si>
  <si>
    <t>トンネル</t>
    <phoneticPr fontId="1"/>
  </si>
  <si>
    <t>下段：役職・所属、代表者名</t>
    <rPh sb="3" eb="5">
      <t>ヤクショク</t>
    </rPh>
    <rPh sb="6" eb="8">
      <t>ショゾク</t>
    </rPh>
    <phoneticPr fontId="1"/>
  </si>
  <si>
    <t>中段：会社・組織名</t>
    <rPh sb="6" eb="8">
      <t>ソシキ</t>
    </rPh>
    <phoneticPr fontId="1"/>
  </si>
  <si>
    <t>ふりがな</t>
    <phoneticPr fontId="4" type="Hiragana" alignment="noControl"/>
  </si>
  <si>
    <t>上段:ふりがな（会社・組織名）</t>
    <rPh sb="8" eb="10">
      <t>カイシャ</t>
    </rPh>
    <rPh sb="11" eb="13">
      <t>ソシキ</t>
    </rPh>
    <phoneticPr fontId="1"/>
  </si>
  <si>
    <t>使用するフォントは、原則、ＭＳ明朝10pt、英数字は半角、ふりがなは平仮名として下さい。</t>
    <rPh sb="22" eb="25">
      <t>えいすうじ</t>
    </rPh>
    <rPh sb="23" eb="25">
      <t>すうじ</t>
    </rPh>
    <rPh sb="26" eb="28">
      <t>はんかく</t>
    </rPh>
    <rPh sb="34" eb="37">
      <t>ひらがな</t>
    </rPh>
    <rPh sb="40" eb="41">
      <t>くだ</t>
    </rPh>
    <phoneticPr fontId="4" type="Hiragana" alignment="noControl"/>
  </si>
  <si>
    <t>使用するフォントは、原則、ＭＳ明朝10pt、英数字は半角、ふりがなは平仮名として下さい。</t>
    <rPh sb="22" eb="25">
      <t>エイスウジ</t>
    </rPh>
    <phoneticPr fontId="1"/>
  </si>
  <si>
    <r>
      <t>施工プロセスの視点を重視した評価を行うに当たり、募集要項の別表-２に記載の「『施工プロセスの視点』の例」を参考に、ＰＲする「施工プロセスの視点」の以下の項目について、該当する項目の左欄に「●」を付けて下さい。そのうち</t>
    </r>
    <r>
      <rPr>
        <u/>
        <sz val="10"/>
        <rFont val="ＭＳ 明朝"/>
        <family val="1"/>
        <charset val="128"/>
      </rPr>
      <t>特に重要と思える項目は「◎」としてください</t>
    </r>
    <r>
      <rPr>
        <b/>
        <u/>
        <sz val="10"/>
        <rFont val="ＭＳ 明朝"/>
        <family val="1"/>
        <charset val="128"/>
      </rPr>
      <t>（３つ以内）</t>
    </r>
    <r>
      <rPr>
        <sz val="10"/>
        <rFont val="ＭＳ 明朝"/>
        <family val="1"/>
        <charset val="128"/>
      </rPr>
      <t>。
なお、「◎」を付けたものはすべて別記様式２　ロ.応募プロジェクト・構造物説明書「３．施工プロセスの視点を踏まえた特徴」欄の中で説明して下さい。</t>
    </r>
    <rPh sb="20" eb="21">
      <t>ア</t>
    </rPh>
    <rPh sb="24" eb="26">
      <t>ボシュウ</t>
    </rPh>
    <rPh sb="26" eb="28">
      <t>ヨウコウ</t>
    </rPh>
    <rPh sb="73" eb="75">
      <t>イカ</t>
    </rPh>
    <rPh sb="76" eb="78">
      <t>コウモク</t>
    </rPh>
    <rPh sb="86" eb="87">
      <t>スベ</t>
    </rPh>
    <rPh sb="97" eb="98">
      <t>ラン</t>
    </rPh>
    <rPh sb="103" eb="104">
      <t>ツ</t>
    </rPh>
    <rPh sb="108" eb="109">
      <t>トク</t>
    </rPh>
    <rPh sb="110" eb="112">
      <t>ジュウヨウ</t>
    </rPh>
    <rPh sb="113" eb="114">
      <t>オモ</t>
    </rPh>
    <rPh sb="116" eb="118">
      <t>コウモク</t>
    </rPh>
    <rPh sb="132" eb="134">
      <t>イナイ</t>
    </rPh>
    <rPh sb="139" eb="140">
      <t>クダ</t>
    </rPh>
    <rPh sb="153" eb="155">
      <t>ベッキ</t>
    </rPh>
    <rPh sb="155" eb="157">
      <t>ヨウシキ</t>
    </rPh>
    <rPh sb="159" eb="160">
      <t>ツ</t>
    </rPh>
    <rPh sb="168" eb="170">
      <t>オウボ</t>
    </rPh>
    <rPh sb="177" eb="180">
      <t>コウゾウブツ</t>
    </rPh>
    <rPh sb="180" eb="183">
      <t>セツメイショ</t>
    </rPh>
    <rPh sb="186" eb="188">
      <t>セコウ</t>
    </rPh>
    <rPh sb="193" eb="195">
      <t>シテン</t>
    </rPh>
    <rPh sb="196" eb="197">
      <t>フ</t>
    </rPh>
    <rPh sb="198" eb="199">
      <t>ナカ</t>
    </rPh>
    <rPh sb="201" eb="203">
      <t>トクチョウ</t>
    </rPh>
    <rPh sb="204" eb="205">
      <t>ランセツメイクダ</t>
    </rPh>
    <phoneticPr fontId="1"/>
  </si>
  <si>
    <t>※6</t>
    <phoneticPr fontId="4" type="Hiragana" alignment="noControl"/>
  </si>
  <si>
    <t>※7</t>
    <phoneticPr fontId="4" type="Hiragana" alignment="noControl"/>
  </si>
  <si>
    <t>※8</t>
    <phoneticPr fontId="4" type="Hiragana" alignment="noControl"/>
  </si>
  <si>
    <t>※9</t>
    <phoneticPr fontId="4" type="Hiragana" alignment="noControl"/>
  </si>
  <si>
    <t>※10</t>
    <phoneticPr fontId="4" type="Hiragana" alignment="noControl"/>
  </si>
  <si>
    <t>応募プロジェクトが全体工事の一部分となるプロジェクトで、工事の全体竣工がかなり先になる場合は、部分竣工日を記載して下さい。</t>
    <rPh sb="9" eb="11">
      <t>ぜんたい</t>
    </rPh>
    <rPh sb="11" eb="13">
      <t>こうじ</t>
    </rPh>
    <rPh sb="14" eb="15">
      <t>いち</t>
    </rPh>
    <rPh sb="15" eb="17">
      <t>ぶぶん</t>
    </rPh>
    <rPh sb="28" eb="30">
      <t>こうじ</t>
    </rPh>
    <rPh sb="31" eb="33">
      <t>ぜんたい</t>
    </rPh>
    <rPh sb="33" eb="35">
      <t>しゅんこう</t>
    </rPh>
    <rPh sb="39" eb="40">
      <t>さき</t>
    </rPh>
    <rPh sb="43" eb="45">
      <t>ばあい</t>
    </rPh>
    <rPh sb="47" eb="49">
      <t>ぶぶん</t>
    </rPh>
    <rPh sb="49" eb="52">
      <t>しゅんこうひ</t>
    </rPh>
    <rPh sb="53" eb="55">
      <t>きさい</t>
    </rPh>
    <rPh sb="57" eb="58">
      <t>くだ</t>
    </rPh>
    <phoneticPr fontId="4" type="Hiragana" alignment="noControl"/>
  </si>
  <si>
    <t>該当する項目がない場合は、網掛け部分に具体的な項目を記入の上、左欄に「●」(または◎）を入力して下さい。</t>
    <rPh sb="0" eb="2">
      <t>ガイトウ</t>
    </rPh>
    <rPh sb="4" eb="6">
      <t>コウモク</t>
    </rPh>
    <rPh sb="9" eb="11">
      <t>バアイ</t>
    </rPh>
    <rPh sb="13" eb="15">
      <t>アミカ</t>
    </rPh>
    <rPh sb="16" eb="18">
      <t>ブブン</t>
    </rPh>
    <rPh sb="23" eb="25">
      <t>コウモク</t>
    </rPh>
    <rPh sb="26" eb="28">
      <t>キニュウ</t>
    </rPh>
    <rPh sb="29" eb="30">
      <t>ウエ</t>
    </rPh>
    <rPh sb="31" eb="33">
      <t>サラン</t>
    </rPh>
    <rPh sb="44" eb="46">
      <t>ニュウリョク</t>
    </rPh>
    <rPh sb="48" eb="49">
      <t>クダ</t>
    </rPh>
    <phoneticPr fontId="1"/>
  </si>
  <si>
    <t>工事期間
竣工※6</t>
    <rPh sb="0" eb="2">
      <t>こうじ</t>
    </rPh>
    <rPh sb="2" eb="4">
      <t>きかん</t>
    </rPh>
    <rPh sb="5" eb="7">
      <t>しゅんこう</t>
    </rPh>
    <phoneticPr fontId="4" type="Hiragana" alignment="noControl"/>
  </si>
  <si>
    <t>施設管理者名/会社名　　※2、※7、※8、※9、※10</t>
    <rPh sb="0" eb="2">
      <t>しせつ</t>
    </rPh>
    <rPh sb="2" eb="5">
      <t>かんりしゃ</t>
    </rPh>
    <rPh sb="5" eb="6">
      <t>めい</t>
    </rPh>
    <rPh sb="7" eb="10">
      <t>かいしゃめい</t>
    </rPh>
    <phoneticPr fontId="4" type="Hiragana" alignment="noControl"/>
  </si>
  <si>
    <t>施工者
※8</t>
    <rPh sb="0" eb="3">
      <t>せこうしゃ</t>
    </rPh>
    <phoneticPr fontId="4" type="Hiragana" alignment="noControl"/>
  </si>
  <si>
    <t>施工プロセスに貢献した多様な
関係者※10</t>
    <phoneticPr fontId="4" type="Hiragana" alignment="noControl"/>
  </si>
  <si>
    <t>左記
関係者
の数
※10</t>
    <rPh sb="0" eb="2">
      <t>さき</t>
    </rPh>
    <rPh sb="3" eb="6">
      <t>かんけいしゃ</t>
    </rPh>
    <rPh sb="8" eb="9">
      <t>すう</t>
    </rPh>
    <phoneticPr fontId="4" type="Hiragana" alignment="noControl"/>
  </si>
  <si>
    <t xml:space="preserve"> ※6</t>
    <phoneticPr fontId="1"/>
  </si>
  <si>
    <t>施工プロセスに貢献した多様な関係者は、募集要項の別表－１を参照して下さい。多様な関係者の欄には、会社名を入力して下さい。また多様な関係者の数が多い場合は、調整の上、代表会社を15社以下に絞って入力して下さい。</t>
    <rPh sb="19" eb="21">
      <t>ぼしゅう</t>
    </rPh>
    <rPh sb="21" eb="23">
      <t>ようこう</t>
    </rPh>
    <rPh sb="37" eb="39">
      <t>たよう</t>
    </rPh>
    <rPh sb="52" eb="54">
      <t>にゅうりょく</t>
    </rPh>
    <phoneticPr fontId="4" type="Hiragana" alignment="noControl"/>
  </si>
  <si>
    <t>施工プロセスに貢献した多様な関係者　 ※6</t>
    <phoneticPr fontId="1"/>
  </si>
  <si>
    <t>多様な関係者の数が多い場合は、調整の上、代表会社を15社以下に絞って入力して下さい。</t>
    <rPh sb="0" eb="2">
      <t>タヨウ</t>
    </rPh>
    <rPh sb="3" eb="5">
      <t>カンケイ</t>
    </rPh>
    <rPh sb="5" eb="6">
      <t>シャ</t>
    </rPh>
    <rPh sb="7" eb="8">
      <t>カズ</t>
    </rPh>
    <rPh sb="9" eb="10">
      <t>オオ</t>
    </rPh>
    <rPh sb="11" eb="13">
      <t>バアイ</t>
    </rPh>
    <rPh sb="15" eb="17">
      <t>チョウセイ</t>
    </rPh>
    <rPh sb="18" eb="19">
      <t>ウエ</t>
    </rPh>
    <rPh sb="20" eb="22">
      <t>ダイヒョウ</t>
    </rPh>
    <rPh sb="22" eb="24">
      <t>カイシャ</t>
    </rPh>
    <rPh sb="27" eb="30">
      <t>シャイカ</t>
    </rPh>
    <rPh sb="31" eb="32">
      <t>シボ</t>
    </rPh>
    <rPh sb="34" eb="36">
      <t>ニュウリョク</t>
    </rPh>
    <rPh sb="38" eb="39">
      <t>クダ</t>
    </rPh>
    <phoneticPr fontId="1"/>
  </si>
  <si>
    <t>◎</t>
    <phoneticPr fontId="1"/>
  </si>
  <si>
    <t>関係書類を添付のうえ、日建連表彰2026 第７回土木賞に応募します。</t>
    <rPh sb="28" eb="30">
      <t>オウボ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</si>
</sst>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[=0]&quot;&quot;;General"/>
    <numFmt numFmtId="177" formatCode="0_);[Red]\(0\)"/>
    <numFmt numFmtId="178" formatCode="0_ "/>
    <numFmt numFmtId="179" formatCode="yyyy/m/d;@"/>
  </numFmts>
  <fonts count="3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name val="ＭＳ 明朝"/>
      <family val="2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ＭＳ 明朝"/>
      <family val="1"/>
      <charset val="128"/>
    </font>
    <font>
      <b/>
      <sz val="11"/>
      <name val="Segoe UI"/>
      <family val="2"/>
    </font>
    <font>
      <sz val="6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9.5"/>
      <name val="ＭＳ 明朝"/>
      <family val="1"/>
      <charset val="128"/>
    </font>
    <font>
      <sz val="9"/>
      <color theme="1"/>
      <name val="Meiryo UI"/>
      <family val="3"/>
      <charset val="128"/>
    </font>
    <font>
      <sz val="6"/>
      <name val="游ゴシック"/>
      <family val="2"/>
      <charset val="128"/>
    </font>
    <font>
      <sz val="10"/>
      <color rgb="FFFF0000"/>
      <name val="ＭＳ 明朝"/>
      <family val="1"/>
      <charset val="128"/>
    </font>
    <font>
      <u/>
      <sz val="10"/>
      <name val="ＭＳ 明朝"/>
      <family val="1"/>
      <charset val="128"/>
    </font>
    <font>
      <b/>
      <u/>
      <sz val="1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FF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24" fillId="0" borderId="0" applyNumberFormat="0" applyFill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/>
    <xf numFmtId="0" fontId="17" fillId="0" borderId="0" xfId="0" applyFont="1" applyAlignment="1"/>
    <xf numFmtId="0" fontId="18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8" fillId="6" borderId="0" xfId="0" applyFont="1" applyFill="1" applyAlignment="1">
      <alignment horizontal="center" vertical="center"/>
    </xf>
    <xf numFmtId="0" fontId="18" fillId="6" borderId="0" xfId="0" applyFont="1" applyFill="1">
      <alignment vertical="center"/>
    </xf>
    <xf numFmtId="0" fontId="0" fillId="4" borderId="0" xfId="0" applyFill="1">
      <alignment vertical="center"/>
    </xf>
    <xf numFmtId="0" fontId="19" fillId="0" borderId="0" xfId="0" applyFont="1">
      <alignment vertical="center"/>
    </xf>
    <xf numFmtId="0" fontId="19" fillId="6" borderId="0" xfId="0" applyFont="1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9" fillId="0" borderId="0" xfId="1" applyFont="1" applyAlignment="1">
      <alignment vertical="center"/>
    </xf>
    <xf numFmtId="0" fontId="2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/>
    </xf>
    <xf numFmtId="0" fontId="9" fillId="0" borderId="0" xfId="0" applyFont="1" applyAlignment="1">
      <alignment vertical="top"/>
    </xf>
    <xf numFmtId="49" fontId="2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177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7" fillId="0" borderId="37" xfId="0" applyFont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54" xfId="0" applyFont="1" applyBorder="1" applyAlignment="1">
      <alignment horizontal="left" vertical="center" wrapText="1"/>
    </xf>
    <xf numFmtId="0" fontId="27" fillId="0" borderId="5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7" fillId="0" borderId="15" xfId="0" applyFont="1" applyBorder="1" applyAlignment="1">
      <alignment horizontal="left" vertical="center"/>
    </xf>
    <xf numFmtId="0" fontId="27" fillId="0" borderId="14" xfId="0" applyFont="1" applyBorder="1" applyAlignment="1">
      <alignment horizontal="center" vertical="center"/>
    </xf>
    <xf numFmtId="14" fontId="27" fillId="0" borderId="15" xfId="0" applyNumberFormat="1" applyFont="1" applyBorder="1" applyAlignment="1">
      <alignment horizontal="center" vertical="center"/>
    </xf>
    <xf numFmtId="0" fontId="27" fillId="3" borderId="37" xfId="0" applyFont="1" applyFill="1" applyBorder="1">
      <alignment vertical="center"/>
    </xf>
    <xf numFmtId="0" fontId="27" fillId="3" borderId="0" xfId="0" applyFont="1" applyFill="1">
      <alignment vertical="center"/>
    </xf>
    <xf numFmtId="0" fontId="27" fillId="5" borderId="54" xfId="0" applyFont="1" applyFill="1" applyBorder="1">
      <alignment vertical="center"/>
    </xf>
    <xf numFmtId="0" fontId="27" fillId="5" borderId="0" xfId="0" applyFont="1" applyFill="1">
      <alignment vertical="center"/>
    </xf>
    <xf numFmtId="0" fontId="27" fillId="5" borderId="55" xfId="0" applyFont="1" applyFill="1" applyBorder="1">
      <alignment vertical="center"/>
    </xf>
    <xf numFmtId="0" fontId="27" fillId="5" borderId="15" xfId="0" applyFont="1" applyFill="1" applyBorder="1">
      <alignment vertical="center"/>
    </xf>
    <xf numFmtId="0" fontId="27" fillId="3" borderId="0" xfId="0" applyFont="1" applyFill="1" applyAlignment="1">
      <alignment horizontal="left" vertical="center" wrapText="1"/>
    </xf>
    <xf numFmtId="0" fontId="27" fillId="7" borderId="0" xfId="0" applyFont="1" applyFill="1">
      <alignment vertical="center"/>
    </xf>
    <xf numFmtId="0" fontId="27" fillId="2" borderId="0" xfId="0" applyFont="1" applyFill="1">
      <alignment vertical="center"/>
    </xf>
    <xf numFmtId="0" fontId="27" fillId="11" borderId="0" xfId="0" applyFont="1" applyFill="1" applyAlignment="1">
      <alignment horizontal="center" vertical="center"/>
    </xf>
    <xf numFmtId="0" fontId="27" fillId="11" borderId="1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11" borderId="14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11" borderId="0" xfId="0" applyFont="1" applyFill="1" applyAlignment="1">
      <alignment horizontal="center" vertical="center" wrapText="1"/>
    </xf>
    <xf numFmtId="0" fontId="27" fillId="10" borderId="37" xfId="0" applyFont="1" applyFill="1" applyBorder="1" applyAlignment="1">
      <alignment horizontal="left" vertical="center" wrapText="1"/>
    </xf>
    <xf numFmtId="0" fontId="27" fillId="10" borderId="0" xfId="0" applyFont="1" applyFill="1" applyAlignment="1">
      <alignment horizontal="left" vertical="center" wrapText="1"/>
    </xf>
    <xf numFmtId="0" fontId="27" fillId="10" borderId="54" xfId="0" applyFont="1" applyFill="1" applyBorder="1" applyAlignment="1">
      <alignment horizontal="left" vertical="center" wrapText="1"/>
    </xf>
    <xf numFmtId="0" fontId="27" fillId="10" borderId="55" xfId="0" applyFont="1" applyFill="1" applyBorder="1" applyAlignment="1">
      <alignment horizontal="left" vertical="center" wrapText="1"/>
    </xf>
    <xf numFmtId="0" fontId="27" fillId="10" borderId="0" xfId="0" applyFont="1" applyFill="1" applyAlignment="1">
      <alignment horizontal="center" vertical="center" wrapText="1"/>
    </xf>
    <xf numFmtId="0" fontId="27" fillId="10" borderId="15" xfId="0" applyFont="1" applyFill="1" applyBorder="1" applyAlignment="1">
      <alignment horizontal="center" vertical="center" wrapText="1"/>
    </xf>
    <xf numFmtId="0" fontId="27" fillId="12" borderId="0" xfId="0" applyFont="1" applyFill="1" applyAlignment="1">
      <alignment horizontal="center" vertical="center"/>
    </xf>
    <xf numFmtId="0" fontId="27" fillId="12" borderId="15" xfId="0" applyFont="1" applyFill="1" applyBorder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7" fillId="12" borderId="14" xfId="0" applyFont="1" applyFill="1" applyBorder="1" applyAlignment="1">
      <alignment horizontal="center" vertical="center" wrapText="1"/>
    </xf>
    <xf numFmtId="0" fontId="27" fillId="12" borderId="15" xfId="0" applyFont="1" applyFill="1" applyBorder="1" applyAlignment="1">
      <alignment horizontal="center" vertical="center"/>
    </xf>
    <xf numFmtId="49" fontId="27" fillId="12" borderId="0" xfId="0" applyNumberFormat="1" applyFont="1" applyFill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7" fillId="12" borderId="0" xfId="0" applyNumberFormat="1" applyFont="1" applyFill="1" applyAlignment="1">
      <alignment horizontal="center" vertical="center" wrapText="1"/>
    </xf>
    <xf numFmtId="42" fontId="27" fillId="12" borderId="0" xfId="0" applyNumberFormat="1" applyFont="1" applyFill="1" applyAlignment="1">
      <alignment horizontal="center" vertical="center" wrapText="1"/>
    </xf>
    <xf numFmtId="49" fontId="5" fillId="2" borderId="18" xfId="0" applyNumberFormat="1" applyFont="1" applyFill="1" applyBorder="1" applyAlignment="1" applyProtection="1">
      <alignment horizontal="center" vertical="center"/>
      <protection locked="0"/>
    </xf>
    <xf numFmtId="3" fontId="27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3" fillId="0" borderId="0" xfId="0" applyNumberFormat="1" applyFont="1">
      <alignment vertical="center"/>
    </xf>
    <xf numFmtId="0" fontId="5" fillId="14" borderId="57" xfId="1" applyFont="1" applyFill="1" applyBorder="1" applyAlignment="1">
      <alignment horizontal="center" vertical="center" wrapText="1"/>
    </xf>
    <xf numFmtId="49" fontId="5" fillId="2" borderId="0" xfId="0" applyNumberFormat="1" applyFont="1" applyFill="1" applyProtection="1">
      <alignment vertical="center"/>
      <protection locked="0"/>
    </xf>
    <xf numFmtId="49" fontId="26" fillId="10" borderId="0" xfId="0" applyNumberFormat="1" applyFont="1" applyFill="1" applyAlignment="1">
      <alignment horizontal="right" vertical="center"/>
    </xf>
    <xf numFmtId="49" fontId="5" fillId="10" borderId="0" xfId="0" applyNumberFormat="1" applyFont="1" applyFill="1" applyAlignment="1">
      <alignment horizontal="center" vertical="center"/>
    </xf>
    <xf numFmtId="49" fontId="5" fillId="10" borderId="0" xfId="0" applyNumberFormat="1" applyFont="1" applyFill="1">
      <alignment vertical="center"/>
    </xf>
    <xf numFmtId="0" fontId="0" fillId="0" borderId="0" xfId="0" applyAlignment="1">
      <alignment horizontal="left" vertical="center"/>
    </xf>
    <xf numFmtId="49" fontId="6" fillId="2" borderId="58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58" xfId="1" applyFont="1" applyFill="1" applyBorder="1" applyAlignment="1" applyProtection="1">
      <alignment horizontal="center" vertical="center" wrapText="1"/>
      <protection locked="0"/>
    </xf>
    <xf numFmtId="0" fontId="27" fillId="0" borderId="15" xfId="0" applyFont="1" applyBorder="1" applyAlignment="1">
      <alignment horizontal="center" vertical="center"/>
    </xf>
    <xf numFmtId="178" fontId="27" fillId="12" borderId="0" xfId="0" applyNumberFormat="1" applyFont="1" applyFill="1" applyAlignment="1">
      <alignment horizontal="center" vertical="center"/>
    </xf>
    <xf numFmtId="179" fontId="27" fillId="12" borderId="15" xfId="0" applyNumberFormat="1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0" fontId="33" fillId="0" borderId="0" xfId="0" applyFont="1">
      <alignment vertical="center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10" borderId="8" xfId="0" applyFont="1" applyFill="1" applyBorder="1" applyAlignment="1">
      <alignment horizontal="left" vertical="center" wrapText="1"/>
    </xf>
    <xf numFmtId="0" fontId="5" fillId="10" borderId="3" xfId="0" applyFont="1" applyFill="1" applyBorder="1" applyAlignment="1">
      <alignment horizontal="left" vertical="center" wrapText="1"/>
    </xf>
    <xf numFmtId="0" fontId="5" fillId="10" borderId="13" xfId="0" applyFont="1" applyFill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8" xfId="1" applyFont="1" applyBorder="1" applyAlignment="1">
      <alignment horizontal="left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7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shrinkToFit="1"/>
    </xf>
    <xf numFmtId="0" fontId="9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2" borderId="60" xfId="1" applyFont="1" applyFill="1" applyBorder="1" applyAlignment="1" applyProtection="1">
      <alignment horizontal="left" vertical="center" wrapText="1"/>
      <protection locked="0"/>
    </xf>
    <xf numFmtId="0" fontId="5" fillId="2" borderId="58" xfId="1" applyFont="1" applyFill="1" applyBorder="1" applyAlignment="1" applyProtection="1">
      <alignment horizontal="left" vertical="center" wrapText="1"/>
      <protection locked="0"/>
    </xf>
    <xf numFmtId="0" fontId="5" fillId="2" borderId="59" xfId="1" applyFont="1" applyFill="1" applyBorder="1" applyAlignment="1" applyProtection="1">
      <alignment horizontal="left" vertical="center" wrapText="1"/>
      <protection locked="0"/>
    </xf>
    <xf numFmtId="0" fontId="5" fillId="2" borderId="18" xfId="0" applyFont="1" applyFill="1" applyBorder="1" applyAlignment="1" applyProtection="1">
      <alignment horizontal="left" vertical="center" shrinkToFit="1"/>
      <protection locked="0"/>
    </xf>
    <xf numFmtId="0" fontId="5" fillId="0" borderId="18" xfId="0" applyFont="1" applyBorder="1" applyAlignment="1">
      <alignment horizontal="left" vertical="center"/>
    </xf>
    <xf numFmtId="0" fontId="12" fillId="3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26" fillId="2" borderId="0" xfId="0" applyFont="1" applyFill="1" applyAlignment="1">
      <alignment horizontal="left" vertical="center" shrinkToFit="1"/>
    </xf>
    <xf numFmtId="0" fontId="13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9" fillId="0" borderId="34" xfId="0" applyFont="1" applyBorder="1" applyAlignment="1">
      <alignment horizontal="center" vertical="center" textRotation="255"/>
    </xf>
    <xf numFmtId="0" fontId="9" fillId="0" borderId="35" xfId="0" applyFont="1" applyBorder="1" applyAlignment="1">
      <alignment horizontal="center" vertical="center" textRotation="255"/>
    </xf>
    <xf numFmtId="0" fontId="9" fillId="0" borderId="36" xfId="0" applyFont="1" applyBorder="1" applyAlignment="1">
      <alignment horizontal="center" vertical="center" textRotation="255"/>
    </xf>
    <xf numFmtId="0" fontId="26" fillId="0" borderId="18" xfId="0" applyFont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5" fillId="2" borderId="15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Alignment="1" applyProtection="1">
      <alignment horizontal="left" vertical="center" wrapText="1"/>
      <protection locked="0"/>
    </xf>
    <xf numFmtId="0" fontId="5" fillId="2" borderId="11" xfId="1" applyFont="1" applyFill="1" applyBorder="1" applyAlignment="1" applyProtection="1">
      <alignment horizontal="left" vertical="center" wrapText="1"/>
      <protection locked="0"/>
    </xf>
    <xf numFmtId="0" fontId="16" fillId="3" borderId="18" xfId="0" applyFont="1" applyFill="1" applyBorder="1" applyAlignment="1">
      <alignment horizontal="left" vertical="center"/>
    </xf>
    <xf numFmtId="0" fontId="9" fillId="0" borderId="34" xfId="1" applyFont="1" applyBorder="1" applyAlignment="1">
      <alignment horizontal="center" vertical="center" textRotation="255"/>
    </xf>
    <xf numFmtId="0" fontId="9" fillId="0" borderId="35" xfId="1" applyFont="1" applyBorder="1" applyAlignment="1">
      <alignment horizontal="center" vertical="center" textRotation="255"/>
    </xf>
    <xf numFmtId="0" fontId="9" fillId="0" borderId="36" xfId="1" applyFont="1" applyBorder="1" applyAlignment="1">
      <alignment horizontal="center" vertical="center" textRotation="255"/>
    </xf>
    <xf numFmtId="0" fontId="25" fillId="0" borderId="16" xfId="1" applyFont="1" applyBorder="1" applyAlignment="1">
      <alignment horizontal="center" vertical="center"/>
    </xf>
    <xf numFmtId="0" fontId="25" fillId="0" borderId="17" xfId="1" applyFont="1" applyBorder="1" applyAlignment="1">
      <alignment horizontal="center" vertical="center"/>
    </xf>
    <xf numFmtId="0" fontId="25" fillId="0" borderId="42" xfId="1" applyFont="1" applyBorder="1" applyAlignment="1">
      <alignment horizontal="center" vertical="center"/>
    </xf>
    <xf numFmtId="0" fontId="5" fillId="2" borderId="2" xfId="1" applyFont="1" applyFill="1" applyBorder="1" applyAlignment="1" applyProtection="1">
      <alignment vertical="center" wrapText="1"/>
      <protection locked="0"/>
    </xf>
    <xf numFmtId="0" fontId="5" fillId="2" borderId="3" xfId="1" applyFont="1" applyFill="1" applyBorder="1" applyAlignment="1" applyProtection="1">
      <alignment vertical="center" wrapText="1"/>
      <protection locked="0"/>
    </xf>
    <xf numFmtId="0" fontId="5" fillId="2" borderId="13" xfId="1" applyFont="1" applyFill="1" applyBorder="1" applyAlignment="1" applyProtection="1">
      <alignment vertical="center" wrapText="1"/>
      <protection locked="0"/>
    </xf>
    <xf numFmtId="0" fontId="9" fillId="0" borderId="12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9" fillId="0" borderId="53" xfId="1" applyFont="1" applyBorder="1" applyAlignment="1">
      <alignment horizontal="center" vertical="center"/>
    </xf>
    <xf numFmtId="49" fontId="9" fillId="0" borderId="53" xfId="1" applyNumberFormat="1" applyFont="1" applyBorder="1" applyAlignment="1">
      <alignment horizontal="center" vertical="center"/>
    </xf>
    <xf numFmtId="49" fontId="5" fillId="2" borderId="53" xfId="1" applyNumberFormat="1" applyFont="1" applyFill="1" applyBorder="1" applyAlignment="1" applyProtection="1">
      <alignment horizontal="center" vertical="center"/>
      <protection locked="0"/>
    </xf>
    <xf numFmtId="49" fontId="5" fillId="2" borderId="62" xfId="1" applyNumberFormat="1" applyFont="1" applyFill="1" applyBorder="1" applyAlignment="1" applyProtection="1">
      <alignment horizontal="center" vertical="center"/>
      <protection locked="0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5" fillId="2" borderId="49" xfId="1" applyFont="1" applyFill="1" applyBorder="1" applyAlignment="1" applyProtection="1">
      <alignment horizontal="left" vertical="center" wrapText="1"/>
      <protection locked="0"/>
    </xf>
    <xf numFmtId="0" fontId="5" fillId="2" borderId="48" xfId="1" applyFont="1" applyFill="1" applyBorder="1" applyAlignment="1" applyProtection="1">
      <alignment horizontal="left" vertical="center" wrapText="1"/>
      <protection locked="0"/>
    </xf>
    <xf numFmtId="49" fontId="24" fillId="2" borderId="48" xfId="2" applyNumberFormat="1" applyFill="1" applyBorder="1" applyAlignment="1" applyProtection="1">
      <alignment horizontal="left" vertical="center" wrapText="1"/>
      <protection locked="0"/>
    </xf>
    <xf numFmtId="49" fontId="5" fillId="2" borderId="48" xfId="1" applyNumberFormat="1" applyFont="1" applyFill="1" applyBorder="1" applyAlignment="1" applyProtection="1">
      <alignment horizontal="left" vertical="center" wrapText="1"/>
      <protection locked="0"/>
    </xf>
    <xf numFmtId="49" fontId="5" fillId="2" borderId="50" xfId="1" applyNumberFormat="1" applyFont="1" applyFill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0" fontId="5" fillId="2" borderId="46" xfId="0" applyFont="1" applyFill="1" applyBorder="1" applyAlignment="1" applyProtection="1">
      <alignment horizontal="left" vertical="top" wrapText="1"/>
      <protection locked="0"/>
    </xf>
    <xf numFmtId="0" fontId="5" fillId="2" borderId="43" xfId="0" applyFont="1" applyFill="1" applyBorder="1" applyAlignment="1" applyProtection="1">
      <alignment horizontal="left" vertical="top" wrapText="1"/>
      <protection locked="0"/>
    </xf>
    <xf numFmtId="0" fontId="5" fillId="2" borderId="44" xfId="0" applyFont="1" applyFill="1" applyBorder="1" applyAlignment="1" applyProtection="1">
      <alignment horizontal="left" vertical="top" wrapText="1"/>
      <protection locked="0"/>
    </xf>
    <xf numFmtId="0" fontId="5" fillId="2" borderId="22" xfId="0" applyFont="1" applyFill="1" applyBorder="1" applyAlignment="1" applyProtection="1">
      <alignment horizontal="left" vertical="center" wrapText="1"/>
      <protection locked="0"/>
    </xf>
    <xf numFmtId="0" fontId="5" fillId="2" borderId="45" xfId="0" applyFont="1" applyFill="1" applyBorder="1" applyAlignment="1" applyProtection="1">
      <alignment horizontal="left" vertical="center" wrapText="1"/>
      <protection locked="0"/>
    </xf>
    <xf numFmtId="0" fontId="5" fillId="2" borderId="51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 wrapText="1"/>
    </xf>
    <xf numFmtId="0" fontId="9" fillId="0" borderId="35" xfId="0" applyFont="1" applyBorder="1" applyAlignment="1">
      <alignment horizontal="center" vertical="center" textRotation="255" wrapText="1"/>
    </xf>
    <xf numFmtId="0" fontId="22" fillId="2" borderId="23" xfId="0" applyFont="1" applyFill="1" applyBorder="1" applyAlignment="1" applyProtection="1">
      <alignment horizontal="left" vertical="center" wrapText="1"/>
      <protection locked="0"/>
    </xf>
    <xf numFmtId="0" fontId="22" fillId="2" borderId="24" xfId="0" applyFont="1" applyFill="1" applyBorder="1" applyAlignment="1" applyProtection="1">
      <alignment horizontal="left" vertical="center" wrapText="1"/>
      <protection locked="0"/>
    </xf>
    <xf numFmtId="4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 wrapText="1"/>
    </xf>
    <xf numFmtId="0" fontId="23" fillId="2" borderId="30" xfId="0" applyFont="1" applyFill="1" applyBorder="1" applyAlignment="1" applyProtection="1">
      <alignment horizontal="left" vertical="center" wrapText="1"/>
      <protection locked="0"/>
    </xf>
    <xf numFmtId="49" fontId="2" fillId="9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9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2" borderId="41" xfId="0" applyFont="1" applyFill="1" applyBorder="1" applyAlignment="1" applyProtection="1">
      <alignment horizontal="left" vertical="center" wrapText="1"/>
      <protection locked="0"/>
    </xf>
    <xf numFmtId="49" fontId="2" fillId="9" borderId="4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9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9" borderId="7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30" xfId="0" applyFont="1" applyFill="1" applyBorder="1" applyAlignment="1">
      <alignment horizontal="left" vertical="center" wrapText="1"/>
    </xf>
    <xf numFmtId="49" fontId="2" fillId="9" borderId="3" xfId="0" applyNumberFormat="1" applyFont="1" applyFill="1" applyBorder="1" applyAlignment="1">
      <alignment horizontal="center" vertical="center" wrapText="1"/>
    </xf>
    <xf numFmtId="49" fontId="2" fillId="9" borderId="4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left" vertical="center" wrapText="1"/>
    </xf>
    <xf numFmtId="49" fontId="2" fillId="9" borderId="41" xfId="0" applyNumberFormat="1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49" fontId="2" fillId="9" borderId="6" xfId="0" applyNumberFormat="1" applyFont="1" applyFill="1" applyBorder="1" applyAlignment="1">
      <alignment horizontal="center" vertical="center" wrapText="1"/>
    </xf>
    <xf numFmtId="49" fontId="2" fillId="9" borderId="7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left" vertical="center" wrapText="1"/>
    </xf>
    <xf numFmtId="0" fontId="12" fillId="8" borderId="23" xfId="0" applyFont="1" applyFill="1" applyBorder="1" applyAlignment="1">
      <alignment horizontal="left" vertical="center" wrapText="1"/>
    </xf>
    <xf numFmtId="0" fontId="20" fillId="8" borderId="23" xfId="0" applyFont="1" applyFill="1" applyBorder="1" applyAlignment="1">
      <alignment horizontal="left" vertical="center" wrapText="1"/>
    </xf>
    <xf numFmtId="0" fontId="20" fillId="8" borderId="61" xfId="0" applyFont="1" applyFill="1" applyBorder="1" applyAlignment="1">
      <alignment horizontal="left" vertical="center" wrapText="1"/>
    </xf>
    <xf numFmtId="0" fontId="20" fillId="8" borderId="17" xfId="0" applyFont="1" applyFill="1" applyBorder="1" applyAlignment="1">
      <alignment horizontal="left" vertical="center" wrapText="1"/>
    </xf>
    <xf numFmtId="0" fontId="20" fillId="8" borderId="19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49" fontId="2" fillId="0" borderId="18" xfId="0" applyNumberFormat="1" applyFont="1" applyBorder="1" applyAlignment="1">
      <alignment horizontal="left" vertical="center" wrapText="1"/>
    </xf>
    <xf numFmtId="49" fontId="2" fillId="0" borderId="21" xfId="0" applyNumberFormat="1" applyFont="1" applyBorder="1" applyAlignment="1">
      <alignment horizontal="left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49" fontId="6" fillId="0" borderId="18" xfId="0" applyNumberFormat="1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49" fontId="6" fillId="0" borderId="21" xfId="0" applyNumberFormat="1" applyFont="1" applyBorder="1" applyAlignment="1">
      <alignment horizontal="left" vertical="center" wrapText="1"/>
    </xf>
    <xf numFmtId="0" fontId="19" fillId="5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3">
    <dxf>
      <font>
        <color theme="0"/>
      </font>
    </dxf>
    <dxf>
      <numFmt numFmtId="180" formatCode=";;;@"/>
    </dxf>
    <dxf>
      <font>
        <color theme="0"/>
      </font>
    </dxf>
  </dxfs>
  <tableStyles count="0" defaultTableStyle="TableStyleMedium2" defaultPivotStyle="PivotStyleLight16"/>
  <colors>
    <mruColors>
      <color rgb="FFFFFFFF"/>
      <color rgb="FFFFCCCC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A5863-67B4-4893-B268-049E52C7EE24}">
  <dimension ref="B1:BX31"/>
  <sheetViews>
    <sheetView workbookViewId="0"/>
  </sheetViews>
  <sheetFormatPr defaultRowHeight="18"/>
  <cols>
    <col min="1" max="2" width="4.33203125" customWidth="1"/>
    <col min="3" max="4" width="9" customWidth="1"/>
    <col min="17" max="17" width="9" customWidth="1"/>
    <col min="21" max="21" width="10" customWidth="1"/>
    <col min="26" max="26" width="8.08203125" customWidth="1"/>
    <col min="30" max="30" width="9.83203125" bestFit="1" customWidth="1"/>
    <col min="35" max="75" width="6.75" customWidth="1"/>
  </cols>
  <sheetData>
    <row r="1" spans="2:76" s="40" customFormat="1" ht="15.75" customHeight="1">
      <c r="F1" s="41"/>
      <c r="G1" s="41"/>
      <c r="H1" s="41"/>
      <c r="I1" s="41"/>
      <c r="J1" s="41"/>
      <c r="K1" s="41"/>
      <c r="L1" s="41"/>
      <c r="AI1" s="42" t="s">
        <v>215</v>
      </c>
      <c r="AJ1" s="43"/>
      <c r="AK1" s="43"/>
      <c r="AL1" s="44"/>
      <c r="AM1" s="43"/>
      <c r="AN1" s="43"/>
      <c r="AO1" s="43"/>
      <c r="AP1" s="45"/>
      <c r="AQ1" s="43"/>
      <c r="AR1" s="43"/>
      <c r="AS1" s="43"/>
      <c r="AT1" s="43"/>
      <c r="AU1" s="43"/>
      <c r="AV1" s="43"/>
      <c r="AW1" s="46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</row>
    <row r="2" spans="2:76" s="47" customFormat="1" ht="31.9" customHeight="1">
      <c r="B2" s="78"/>
      <c r="C2" s="47" t="s">
        <v>216</v>
      </c>
      <c r="F2" s="48" t="s">
        <v>217</v>
      </c>
      <c r="L2" s="49"/>
      <c r="M2" s="50" t="e">
        <f>DATE(M4,N4,O4)</f>
        <v>#NUM!</v>
      </c>
      <c r="P2" s="50" t="e">
        <f>DATE(P4,Q4,R4)+_xlfn.CONCAT('イ．応募申込書'!H26,'イ．応募申込書'!J26)</f>
        <v>#NUM!</v>
      </c>
      <c r="R2" s="49"/>
      <c r="S2" s="47" t="s">
        <v>218</v>
      </c>
      <c r="U2" s="48" t="s">
        <v>219</v>
      </c>
      <c r="AA2" s="48" t="s">
        <v>220</v>
      </c>
      <c r="AB2" s="98"/>
      <c r="AI2" s="51" t="s">
        <v>113</v>
      </c>
      <c r="AJ2" s="52"/>
      <c r="AK2" s="52"/>
      <c r="AL2" s="53" t="s">
        <v>114</v>
      </c>
      <c r="AM2" s="54"/>
      <c r="AN2" s="54"/>
      <c r="AO2" s="54"/>
      <c r="AP2" s="55"/>
      <c r="AQ2" s="52" t="s">
        <v>115</v>
      </c>
      <c r="AR2" s="52"/>
      <c r="AS2" s="54" t="s">
        <v>116</v>
      </c>
      <c r="AT2" s="54"/>
      <c r="AU2" s="52" t="s">
        <v>117</v>
      </c>
      <c r="AV2" s="52"/>
      <c r="AW2" s="56" t="s">
        <v>118</v>
      </c>
      <c r="AX2" s="54"/>
      <c r="AY2" s="54"/>
      <c r="AZ2" s="54"/>
      <c r="BA2" s="57" t="s">
        <v>119</v>
      </c>
      <c r="BB2" s="54" t="s">
        <v>221</v>
      </c>
      <c r="BC2" s="54"/>
      <c r="BD2" s="54"/>
      <c r="BE2" s="54"/>
      <c r="BF2" s="54"/>
      <c r="BG2" s="54"/>
      <c r="BH2" s="54"/>
      <c r="BI2" s="54"/>
      <c r="BJ2" s="58" t="s">
        <v>121</v>
      </c>
      <c r="BK2" s="58"/>
      <c r="BL2" s="58"/>
      <c r="BM2" s="58"/>
      <c r="BN2" s="59" t="s">
        <v>53</v>
      </c>
      <c r="BO2" s="59"/>
      <c r="BP2" s="59"/>
      <c r="BQ2" s="59"/>
      <c r="BR2" s="59"/>
      <c r="BS2" s="59"/>
      <c r="BT2" s="59"/>
      <c r="BU2" s="59"/>
      <c r="BV2" s="59"/>
      <c r="BW2" s="59"/>
    </row>
    <row r="3" spans="2:76" s="47" customFormat="1" ht="73.5" customHeight="1">
      <c r="B3" s="79" t="s">
        <v>240</v>
      </c>
      <c r="C3" s="47" t="s">
        <v>222</v>
      </c>
      <c r="D3" s="60" t="s">
        <v>129</v>
      </c>
      <c r="E3" s="60" t="s">
        <v>223</v>
      </c>
      <c r="F3" s="61" t="s">
        <v>224</v>
      </c>
      <c r="G3" s="62" t="s">
        <v>225</v>
      </c>
      <c r="H3" s="62" t="s">
        <v>226</v>
      </c>
      <c r="I3" s="62" t="s">
        <v>156</v>
      </c>
      <c r="J3" s="62" t="s">
        <v>241</v>
      </c>
      <c r="K3" s="62" t="s">
        <v>227</v>
      </c>
      <c r="L3" s="63" t="s">
        <v>157</v>
      </c>
      <c r="M3" s="64" t="s">
        <v>238</v>
      </c>
      <c r="N3" s="60" t="s">
        <v>228</v>
      </c>
      <c r="O3" s="60" t="s">
        <v>139</v>
      </c>
      <c r="P3" s="64" t="s">
        <v>239</v>
      </c>
      <c r="Q3" s="60" t="s">
        <v>228</v>
      </c>
      <c r="R3" s="101" t="s">
        <v>139</v>
      </c>
      <c r="S3" s="65" t="s">
        <v>229</v>
      </c>
      <c r="T3" s="65" t="s">
        <v>230</v>
      </c>
      <c r="U3" s="64" t="s">
        <v>242</v>
      </c>
      <c r="V3" s="62" t="s">
        <v>61</v>
      </c>
      <c r="W3" s="62" t="s">
        <v>3</v>
      </c>
      <c r="X3" s="62" t="s">
        <v>243</v>
      </c>
      <c r="Y3" s="62" t="s">
        <v>231</v>
      </c>
      <c r="Z3" s="65" t="s">
        <v>245</v>
      </c>
      <c r="AA3" s="61" t="s">
        <v>1</v>
      </c>
      <c r="AB3" s="65" t="s">
        <v>128</v>
      </c>
      <c r="AC3" s="65" t="s">
        <v>129</v>
      </c>
      <c r="AD3" s="65" t="s">
        <v>130</v>
      </c>
      <c r="AE3" s="65" t="s">
        <v>131</v>
      </c>
      <c r="AF3" s="65" t="s">
        <v>244</v>
      </c>
      <c r="AG3" s="65" t="s">
        <v>4</v>
      </c>
      <c r="AH3" s="60" t="s">
        <v>232</v>
      </c>
      <c r="AI3" s="66" t="s">
        <v>74</v>
      </c>
      <c r="AJ3" s="67" t="s">
        <v>75</v>
      </c>
      <c r="AK3" s="67" t="s">
        <v>76</v>
      </c>
      <c r="AL3" s="68" t="s">
        <v>77</v>
      </c>
      <c r="AM3" s="67" t="s">
        <v>78</v>
      </c>
      <c r="AN3" s="67" t="s">
        <v>9</v>
      </c>
      <c r="AO3" s="67" t="s">
        <v>79</v>
      </c>
      <c r="AP3" s="69" t="s">
        <v>80</v>
      </c>
      <c r="AQ3" s="67" t="s">
        <v>81</v>
      </c>
      <c r="AR3" s="70" t="s">
        <v>82</v>
      </c>
      <c r="AS3" s="70" t="s">
        <v>83</v>
      </c>
      <c r="AT3" s="70" t="s">
        <v>84</v>
      </c>
      <c r="AU3" s="70" t="s">
        <v>85</v>
      </c>
      <c r="AV3" s="70" t="s">
        <v>86</v>
      </c>
      <c r="AW3" s="71" t="s">
        <v>87</v>
      </c>
      <c r="AX3" s="70" t="s">
        <v>88</v>
      </c>
      <c r="AY3" s="70" t="s">
        <v>89</v>
      </c>
      <c r="AZ3" s="70" t="s">
        <v>90</v>
      </c>
      <c r="BA3" s="70" t="s">
        <v>91</v>
      </c>
      <c r="BB3" s="70" t="s">
        <v>92</v>
      </c>
      <c r="BC3" s="70" t="s">
        <v>93</v>
      </c>
      <c r="BD3" s="70" t="s">
        <v>94</v>
      </c>
      <c r="BE3" s="70" t="s">
        <v>95</v>
      </c>
      <c r="BF3" s="70" t="s">
        <v>96</v>
      </c>
      <c r="BG3" s="70" t="s">
        <v>97</v>
      </c>
      <c r="BH3" s="70" t="s">
        <v>98</v>
      </c>
      <c r="BI3" s="70" t="s">
        <v>99</v>
      </c>
      <c r="BJ3" s="70" t="s">
        <v>100</v>
      </c>
      <c r="BK3" s="70" t="s">
        <v>101</v>
      </c>
      <c r="BL3" s="70" t="s">
        <v>102</v>
      </c>
      <c r="BM3" s="70" t="s">
        <v>103</v>
      </c>
      <c r="BN3" s="70" t="s">
        <v>104</v>
      </c>
      <c r="BO3" s="70" t="s">
        <v>105</v>
      </c>
      <c r="BP3" s="70" t="s">
        <v>106</v>
      </c>
      <c r="BQ3" s="70" t="s">
        <v>40</v>
      </c>
      <c r="BR3" s="70" t="s">
        <v>133</v>
      </c>
      <c r="BS3" s="70" t="s">
        <v>233</v>
      </c>
      <c r="BT3" s="70" t="s">
        <v>234</v>
      </c>
      <c r="BU3" s="70" t="s">
        <v>235</v>
      </c>
      <c r="BV3" s="70" t="s">
        <v>236</v>
      </c>
      <c r="BW3" s="70" t="s">
        <v>237</v>
      </c>
    </row>
    <row r="4" spans="2:76" s="47" customFormat="1" ht="25.15" customHeight="1">
      <c r="B4" s="78">
        <f>'イ．応募申込書'!U6</f>
        <v>0</v>
      </c>
      <c r="C4" s="72">
        <f>'イ．応募申込書'!E7</f>
        <v>0</v>
      </c>
      <c r="D4" s="72">
        <f>'イ．応募申込書'!E8</f>
        <v>0</v>
      </c>
      <c r="E4" s="72">
        <f>'イ．応募申込書'!E9</f>
        <v>0</v>
      </c>
      <c r="F4" s="73">
        <f>'イ．応募申込書'!E10</f>
        <v>0</v>
      </c>
      <c r="G4" s="74">
        <f>'イ．応募申込書'!E11</f>
        <v>0</v>
      </c>
      <c r="H4" s="74">
        <f>'イ．応募申込書'!E12</f>
        <v>0</v>
      </c>
      <c r="I4" s="74">
        <f>'イ．応募申込書'!E13</f>
        <v>0</v>
      </c>
      <c r="J4" s="81">
        <f>'イ．応募申込書'!L13</f>
        <v>0</v>
      </c>
      <c r="K4" s="82">
        <f>'イ．応募申込書'!S13</f>
        <v>0</v>
      </c>
      <c r="L4" s="75">
        <f>'イ．応募申込書'!E14</f>
        <v>0</v>
      </c>
      <c r="M4" s="100" t="e">
        <f>DATE('イ．応募申込書'!G15,'イ．応募申込書'!J15,'イ．応募申込書'!L15)</f>
        <v>#NUM!</v>
      </c>
      <c r="N4" s="60">
        <f>'イ．応募申込書'!J15</f>
        <v>0</v>
      </c>
      <c r="O4" s="60">
        <f>'イ．応募申込書'!L15</f>
        <v>0</v>
      </c>
      <c r="P4" s="100" t="e">
        <f>DATE('イ．応募申込書'!S15,'イ．応募申込書'!V15,'イ．応募申込書'!X15)</f>
        <v>#NUM!</v>
      </c>
      <c r="Q4" s="60">
        <f>'イ．応募申込書'!V15</f>
        <v>0</v>
      </c>
      <c r="R4" s="60">
        <f>'イ．応募申込書'!X15</f>
        <v>0</v>
      </c>
      <c r="S4" s="76">
        <f>'イ．応募申込書'!L16</f>
        <v>0</v>
      </c>
      <c r="T4" s="72">
        <f>'イ．応募申込書'!X16</f>
        <v>0</v>
      </c>
      <c r="U4" s="76">
        <f>'イ．応募申込書'!E18</f>
        <v>0</v>
      </c>
      <c r="V4" s="72">
        <f>'イ．応募申込書'!E19</f>
        <v>0</v>
      </c>
      <c r="W4" s="72">
        <f>'イ．応募申込書'!E20</f>
        <v>0</v>
      </c>
      <c r="X4" s="72">
        <f>'イ．応募申込書'!E21</f>
        <v>0</v>
      </c>
      <c r="Y4" s="72">
        <f>'イ．応募申込書'!Y21</f>
        <v>0</v>
      </c>
      <c r="Z4" s="72">
        <f>'イ．応募申込書'!B23</f>
        <v>0</v>
      </c>
      <c r="AA4" s="76">
        <f>'イ．応募申込書'!G25</f>
        <v>0</v>
      </c>
      <c r="AB4" s="99" t="str">
        <f>_xlfn.CONCAT('イ．応募申込書'!H26,'イ．応募申込書'!J26)</f>
        <v/>
      </c>
      <c r="AC4" s="72">
        <f>'イ．応募申込書'!K26</f>
        <v>0</v>
      </c>
      <c r="AD4" s="99" t="str">
        <f>_xlfn.CONCAT('イ．応募申込書'!I27,'イ．応募申込書'!L27,'イ．応募申込書'!O27)</f>
        <v/>
      </c>
      <c r="AE4" s="99" t="str">
        <f>_xlfn.CONCAT('イ．応募申込書'!S27,'イ．応募申込書'!V27,'イ．応募申込書'!Y27)</f>
        <v/>
      </c>
      <c r="AF4" s="72">
        <f>'イ．応募申込書'!G28</f>
        <v>0</v>
      </c>
      <c r="AG4" s="72">
        <f>'イ．応募申込書'!G29</f>
        <v>0</v>
      </c>
      <c r="AH4" s="77">
        <f>'イ．応募申込書'!S29</f>
        <v>0</v>
      </c>
      <c r="AI4" s="85">
        <f>'イ．応募申込書'!B36</f>
        <v>0</v>
      </c>
      <c r="AJ4" s="86">
        <f>'イ．応募申込書'!B37</f>
        <v>0</v>
      </c>
      <c r="AK4" s="86">
        <f>'イ．応募申込書'!B38</f>
        <v>0</v>
      </c>
      <c r="AL4" s="85">
        <f>'イ．応募申込書'!B40</f>
        <v>0</v>
      </c>
      <c r="AM4" s="86">
        <f>'イ．応募申込書'!B42</f>
        <v>0</v>
      </c>
      <c r="AN4" s="85">
        <f>'イ．応募申込書'!B43</f>
        <v>0</v>
      </c>
      <c r="AO4" s="86">
        <f>'イ．応募申込書'!B44</f>
        <v>0</v>
      </c>
      <c r="AP4" s="86">
        <f>'イ．応募申込書'!B45</f>
        <v>0</v>
      </c>
      <c r="AQ4" s="85">
        <f>'イ．応募申込書'!B47</f>
        <v>0</v>
      </c>
      <c r="AR4" s="86">
        <f>'イ．応募申込書'!B48</f>
        <v>0</v>
      </c>
      <c r="AS4" s="85">
        <f>'イ．応募申込書'!B50</f>
        <v>0</v>
      </c>
      <c r="AT4" s="86">
        <f>'イ．応募申込書'!B51</f>
        <v>0</v>
      </c>
      <c r="AU4" s="85">
        <f>'イ．応募申込書'!B53</f>
        <v>0</v>
      </c>
      <c r="AV4" s="86">
        <f>'イ．応募申込書'!B54</f>
        <v>0</v>
      </c>
      <c r="AW4" s="85">
        <f>'イ．応募申込書'!K36</f>
        <v>0</v>
      </c>
      <c r="AX4" s="86">
        <f>'イ．応募申込書'!K37</f>
        <v>0</v>
      </c>
      <c r="AY4" s="86">
        <f>'イ．応募申込書'!K38</f>
        <v>0</v>
      </c>
      <c r="AZ4" s="86">
        <f>'イ．応募申込書'!K39</f>
        <v>0</v>
      </c>
      <c r="BA4" s="85">
        <f>'イ．応募申込書'!K41</f>
        <v>0</v>
      </c>
      <c r="BB4" s="86">
        <f>'イ．応募申込書'!K43</f>
        <v>0</v>
      </c>
      <c r="BC4" s="86">
        <f>'イ．応募申込書'!K44</f>
        <v>0</v>
      </c>
      <c r="BD4" s="85">
        <f>'イ．応募申込書'!K45</f>
        <v>0</v>
      </c>
      <c r="BE4" s="86">
        <f>'イ．応募申込書'!K46</f>
        <v>0</v>
      </c>
      <c r="BF4" s="86">
        <f>'イ．応募申込書'!K47</f>
        <v>0</v>
      </c>
      <c r="BG4" s="86">
        <f>'イ．応募申込書'!K48</f>
        <v>0</v>
      </c>
      <c r="BH4" s="85">
        <f>'イ．応募申込書'!K49</f>
        <v>0</v>
      </c>
      <c r="BI4" s="86">
        <f>'イ．応募申込書'!K50</f>
        <v>0</v>
      </c>
      <c r="BJ4" s="86">
        <f>'イ．応募申込書'!S35</f>
        <v>0</v>
      </c>
      <c r="BK4" s="86">
        <f>'イ．応募申込書'!S36</f>
        <v>0</v>
      </c>
      <c r="BL4" s="85">
        <f>'イ．応募申込書'!S37</f>
        <v>0</v>
      </c>
      <c r="BM4" s="86">
        <f>'イ．応募申込書'!S38</f>
        <v>0</v>
      </c>
      <c r="BN4" s="86">
        <f>'イ．応募申込書'!S41</f>
        <v>0</v>
      </c>
      <c r="BO4" s="86">
        <f>'イ．応募申込書'!S42</f>
        <v>0</v>
      </c>
      <c r="BP4" s="85">
        <f>'イ．応募申込書'!S43</f>
        <v>0</v>
      </c>
      <c r="BQ4" s="86">
        <f>'イ．応募申込書'!S44</f>
        <v>0</v>
      </c>
      <c r="BR4" s="86">
        <f>'イ．応募申込書'!S45</f>
        <v>0</v>
      </c>
      <c r="BS4" s="87">
        <f>'イ．応募申込書'!T45</f>
        <v>0</v>
      </c>
      <c r="BT4" s="85">
        <f>'イ．応募申込書'!S46</f>
        <v>0</v>
      </c>
      <c r="BU4" s="87">
        <f>'イ．応募申込書'!T46</f>
        <v>0</v>
      </c>
      <c r="BV4" s="86">
        <f>'イ．応募申込書'!S47</f>
        <v>0</v>
      </c>
      <c r="BW4" s="87">
        <f>'イ．応募申込書'!T47</f>
        <v>0</v>
      </c>
      <c r="BX4" s="84"/>
    </row>
    <row r="9" spans="2:76">
      <c r="B9" s="80" t="s">
        <v>246</v>
      </c>
    </row>
    <row r="10" spans="2:76">
      <c r="B10" s="80" t="s">
        <v>291</v>
      </c>
    </row>
    <row r="13" spans="2:76">
      <c r="B13" t="s">
        <v>252</v>
      </c>
    </row>
    <row r="14" spans="2:76">
      <c r="B14" s="95" t="s">
        <v>253</v>
      </c>
      <c r="C14" s="95"/>
      <c r="D14" s="19"/>
    </row>
    <row r="15" spans="2:76">
      <c r="B15" s="95" t="s">
        <v>254</v>
      </c>
      <c r="C15" s="95"/>
    </row>
    <row r="16" spans="2:76">
      <c r="B16" s="95" t="s">
        <v>255</v>
      </c>
      <c r="C16" s="95"/>
    </row>
    <row r="17" spans="2:33">
      <c r="B17" s="95" t="s">
        <v>256</v>
      </c>
      <c r="C17" s="95"/>
      <c r="AG17" s="19"/>
    </row>
    <row r="18" spans="2:33">
      <c r="B18" s="95" t="s">
        <v>257</v>
      </c>
      <c r="C18" s="95"/>
    </row>
    <row r="19" spans="2:33">
      <c r="B19" s="95" t="s">
        <v>258</v>
      </c>
      <c r="C19" s="95"/>
    </row>
    <row r="20" spans="2:33">
      <c r="B20" s="95" t="s">
        <v>259</v>
      </c>
      <c r="C20" s="95"/>
    </row>
    <row r="21" spans="2:33">
      <c r="B21" s="95" t="s">
        <v>267</v>
      </c>
      <c r="C21" s="95"/>
    </row>
    <row r="22" spans="2:33">
      <c r="B22" s="95" t="s">
        <v>260</v>
      </c>
      <c r="C22" s="95"/>
    </row>
    <row r="23" spans="2:33">
      <c r="B23" s="95" t="s">
        <v>261</v>
      </c>
      <c r="C23" s="95"/>
    </row>
    <row r="24" spans="2:33">
      <c r="B24" s="95" t="s">
        <v>262</v>
      </c>
      <c r="C24" s="95"/>
    </row>
    <row r="25" spans="2:33">
      <c r="B25" s="95" t="s">
        <v>263</v>
      </c>
      <c r="C25" s="95"/>
    </row>
    <row r="26" spans="2:33">
      <c r="B26" s="95" t="s">
        <v>264</v>
      </c>
      <c r="C26" s="95"/>
    </row>
    <row r="27" spans="2:33">
      <c r="B27" s="95" t="s">
        <v>265</v>
      </c>
      <c r="C27" s="95"/>
    </row>
    <row r="28" spans="2:33">
      <c r="B28" s="95" t="s">
        <v>266</v>
      </c>
      <c r="C28" s="95"/>
    </row>
    <row r="29" spans="2:33">
      <c r="B29" s="95"/>
      <c r="C29" s="95"/>
    </row>
    <row r="30" spans="2:33">
      <c r="B30" s="95"/>
      <c r="C30" s="95"/>
    </row>
    <row r="31" spans="2:33">
      <c r="B31" s="95"/>
      <c r="C31" s="95"/>
    </row>
  </sheetData>
  <phoneticPr fontId="1"/>
  <conditionalFormatting sqref="AI4:BX4">
    <cfRule type="cellIs" dxfId="2" priority="1" operator="equal">
      <formula>0</formula>
    </cfRule>
  </conditionalFormatting>
  <conditionalFormatting sqref="BX4">
    <cfRule type="cellIs" dxfId="1" priority="7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464"/>
  <sheetViews>
    <sheetView tabSelected="1" view="pageBreakPreview" topLeftCell="A59" zoomScaleNormal="100" zoomScaleSheetLayoutView="100" workbookViewId="0">
      <selection activeCell="D66" sqref="D66:Z66"/>
    </sheetView>
  </sheetViews>
  <sheetFormatPr defaultColWidth="9" defaultRowHeight="13"/>
  <cols>
    <col min="1" max="1" width="4.58203125" style="6" customWidth="1"/>
    <col min="2" max="7" width="3.33203125" style="6" customWidth="1"/>
    <col min="8" max="8" width="3.58203125" style="6" customWidth="1"/>
    <col min="9" max="9" width="3.33203125" style="6" customWidth="1"/>
    <col min="10" max="10" width="3.58203125" style="6" customWidth="1"/>
    <col min="11" max="25" width="3.33203125" style="6" customWidth="1"/>
    <col min="26" max="26" width="3.58203125" style="6" customWidth="1"/>
    <col min="27" max="83" width="3.33203125" style="6" customWidth="1"/>
    <col min="84" max="16384" width="9" style="6"/>
  </cols>
  <sheetData>
    <row r="1" spans="1:29" ht="21.75" customHeight="1">
      <c r="A1" s="205" t="s">
        <v>191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</row>
    <row r="2" spans="1:29" ht="15.6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S2" s="92" t="s">
        <v>251</v>
      </c>
      <c r="T2" s="225"/>
      <c r="U2" s="225"/>
      <c r="V2" s="93" t="s">
        <v>248</v>
      </c>
      <c r="W2" s="91"/>
      <c r="X2" s="94" t="s">
        <v>249</v>
      </c>
      <c r="Y2" s="91"/>
      <c r="Z2" s="93" t="s">
        <v>250</v>
      </c>
    </row>
    <row r="3" spans="1:29" s="3" customFormat="1" ht="15" customHeight="1">
      <c r="A3" s="3" t="s">
        <v>212</v>
      </c>
    </row>
    <row r="4" spans="1:29" s="3" customFormat="1" ht="7" customHeight="1"/>
    <row r="5" spans="1:29" s="3" customFormat="1" ht="18.75" customHeight="1" thickBot="1">
      <c r="A5" s="208" t="s">
        <v>292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</row>
    <row r="6" spans="1:29" s="3" customFormat="1" ht="19" customHeight="1" thickBo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09" t="s">
        <v>178</v>
      </c>
      <c r="N6" s="210"/>
      <c r="O6" s="210"/>
      <c r="P6" s="210"/>
      <c r="Q6" s="210"/>
      <c r="R6" s="210"/>
      <c r="S6" s="210"/>
      <c r="T6" s="210"/>
      <c r="U6" s="206"/>
      <c r="V6" s="206"/>
      <c r="W6" s="206"/>
      <c r="X6" s="206"/>
      <c r="Y6" s="206"/>
      <c r="Z6" s="207"/>
      <c r="AC6" s="22"/>
    </row>
    <row r="7" spans="1:29" ht="27.65" customHeight="1">
      <c r="A7" s="217" t="s">
        <v>146</v>
      </c>
      <c r="B7" s="143" t="s">
        <v>201</v>
      </c>
      <c r="C7" s="144"/>
      <c r="D7" s="144"/>
      <c r="E7" s="194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6"/>
    </row>
    <row r="8" spans="1:29" ht="27.65" customHeight="1">
      <c r="A8" s="218"/>
      <c r="B8" s="109" t="s">
        <v>145</v>
      </c>
      <c r="C8" s="110"/>
      <c r="D8" s="110"/>
      <c r="E8" s="202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4"/>
    </row>
    <row r="9" spans="1:29" ht="27.65" customHeight="1" thickBot="1">
      <c r="A9" s="218"/>
      <c r="B9" s="109" t="s">
        <v>147</v>
      </c>
      <c r="C9" s="110"/>
      <c r="D9" s="110"/>
      <c r="E9" s="214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6"/>
    </row>
    <row r="10" spans="1:29" ht="15" customHeight="1">
      <c r="A10" s="219" t="s">
        <v>190</v>
      </c>
      <c r="B10" s="211" t="s">
        <v>270</v>
      </c>
      <c r="C10" s="212"/>
      <c r="D10" s="213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2"/>
    </row>
    <row r="11" spans="1:29" ht="27" customHeight="1">
      <c r="A11" s="220"/>
      <c r="B11" s="111" t="s">
        <v>165</v>
      </c>
      <c r="C11" s="112"/>
      <c r="D11" s="113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30"/>
    </row>
    <row r="12" spans="1:29" ht="28" customHeight="1">
      <c r="A12" s="220"/>
      <c r="B12" s="111" t="s">
        <v>197</v>
      </c>
      <c r="C12" s="112"/>
      <c r="D12" s="113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30"/>
    </row>
    <row r="13" spans="1:29" ht="30" customHeight="1">
      <c r="A13" s="220"/>
      <c r="B13" s="111" t="s">
        <v>156</v>
      </c>
      <c r="C13" s="112"/>
      <c r="D13" s="113"/>
      <c r="E13" s="104"/>
      <c r="F13" s="104"/>
      <c r="G13" s="104"/>
      <c r="H13" s="104"/>
      <c r="I13" s="110" t="s">
        <v>198</v>
      </c>
      <c r="J13" s="110"/>
      <c r="K13" s="110"/>
      <c r="L13" s="224"/>
      <c r="M13" s="224"/>
      <c r="N13" s="224"/>
      <c r="O13" s="224"/>
      <c r="P13" s="110" t="s">
        <v>199</v>
      </c>
      <c r="Q13" s="110"/>
      <c r="R13" s="110"/>
      <c r="S13" s="223"/>
      <c r="T13" s="223"/>
      <c r="U13" s="223"/>
      <c r="V13" s="223"/>
      <c r="W13" s="223"/>
      <c r="X13" s="223"/>
      <c r="Y13" s="223"/>
      <c r="Z13" s="34" t="s">
        <v>172</v>
      </c>
    </row>
    <row r="14" spans="1:29" ht="28" customHeight="1">
      <c r="A14" s="220"/>
      <c r="B14" s="111" t="s">
        <v>157</v>
      </c>
      <c r="C14" s="112"/>
      <c r="D14" s="113"/>
      <c r="E14" s="120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2"/>
    </row>
    <row r="15" spans="1:29" ht="28" customHeight="1">
      <c r="A15" s="220"/>
      <c r="B15" s="134" t="s">
        <v>148</v>
      </c>
      <c r="C15" s="110"/>
      <c r="D15" s="110"/>
      <c r="E15" s="197" t="s">
        <v>152</v>
      </c>
      <c r="F15" s="198"/>
      <c r="G15" s="133"/>
      <c r="H15" s="133"/>
      <c r="I15" s="37" t="s">
        <v>149</v>
      </c>
      <c r="J15" s="33"/>
      <c r="K15" s="37" t="s">
        <v>150</v>
      </c>
      <c r="L15" s="33"/>
      <c r="M15" s="37" t="s">
        <v>151</v>
      </c>
      <c r="N15" s="110" t="s">
        <v>282</v>
      </c>
      <c r="O15" s="110"/>
      <c r="P15" s="110"/>
      <c r="Q15" s="131" t="s">
        <v>152</v>
      </c>
      <c r="R15" s="132"/>
      <c r="S15" s="133"/>
      <c r="T15" s="133"/>
      <c r="U15" s="37" t="s">
        <v>149</v>
      </c>
      <c r="V15" s="33"/>
      <c r="W15" s="37" t="s">
        <v>150</v>
      </c>
      <c r="X15" s="33"/>
      <c r="Y15" s="36" t="s">
        <v>151</v>
      </c>
      <c r="Z15" s="35"/>
    </row>
    <row r="16" spans="1:29" ht="30" customHeight="1" thickBot="1">
      <c r="A16" s="220"/>
      <c r="B16" s="126" t="s">
        <v>166</v>
      </c>
      <c r="C16" s="127"/>
      <c r="D16" s="128"/>
      <c r="E16" s="114" t="s">
        <v>173</v>
      </c>
      <c r="F16" s="114"/>
      <c r="G16" s="115"/>
      <c r="H16" s="115"/>
      <c r="I16" s="115"/>
      <c r="J16" s="115"/>
      <c r="K16" s="115"/>
      <c r="L16" s="104"/>
      <c r="M16" s="104"/>
      <c r="N16" s="104"/>
      <c r="O16" s="116" t="s">
        <v>174</v>
      </c>
      <c r="P16" s="116"/>
      <c r="Q16" s="116"/>
      <c r="R16" s="116"/>
      <c r="S16" s="116"/>
      <c r="T16" s="116"/>
      <c r="U16" s="116"/>
      <c r="V16" s="116"/>
      <c r="W16" s="116"/>
      <c r="X16" s="104"/>
      <c r="Y16" s="104"/>
      <c r="Z16" s="105"/>
    </row>
    <row r="17" spans="1:26" ht="17.25" customHeight="1">
      <c r="A17" s="157" t="s">
        <v>187</v>
      </c>
      <c r="B17" s="123"/>
      <c r="C17" s="124"/>
      <c r="D17" s="125"/>
      <c r="E17" s="117" t="s">
        <v>283</v>
      </c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9"/>
    </row>
    <row r="18" spans="1:26" ht="33" customHeight="1">
      <c r="A18" s="158"/>
      <c r="B18" s="134" t="s">
        <v>213</v>
      </c>
      <c r="C18" s="135"/>
      <c r="D18" s="109"/>
      <c r="E18" s="120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2"/>
    </row>
    <row r="19" spans="1:26" ht="33" customHeight="1">
      <c r="A19" s="158"/>
      <c r="B19" s="136" t="s">
        <v>2</v>
      </c>
      <c r="C19" s="137"/>
      <c r="D19" s="138"/>
      <c r="E19" s="120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2"/>
    </row>
    <row r="20" spans="1:26" ht="33" customHeight="1">
      <c r="A20" s="158"/>
      <c r="B20" s="136" t="s">
        <v>284</v>
      </c>
      <c r="C20" s="137"/>
      <c r="D20" s="137"/>
      <c r="E20" s="120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2"/>
    </row>
    <row r="21" spans="1:26" ht="60" customHeight="1">
      <c r="A21" s="158"/>
      <c r="B21" s="134" t="s">
        <v>285</v>
      </c>
      <c r="C21" s="110"/>
      <c r="D21" s="110"/>
      <c r="E21" s="120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61"/>
      <c r="W21" s="160" t="s">
        <v>286</v>
      </c>
      <c r="X21" s="160"/>
      <c r="Y21" s="104"/>
      <c r="Z21" s="105"/>
    </row>
    <row r="22" spans="1:26" ht="27.65" customHeight="1">
      <c r="A22" s="158"/>
      <c r="B22" s="106" t="s">
        <v>210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8"/>
    </row>
    <row r="23" spans="1:26" ht="90" customHeight="1" thickBot="1">
      <c r="A23" s="159"/>
      <c r="B23" s="199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1"/>
    </row>
    <row r="24" spans="1:26" s="21" customFormat="1" ht="18" customHeight="1">
      <c r="A24" s="169" t="s">
        <v>171</v>
      </c>
      <c r="B24" s="172" t="s">
        <v>167</v>
      </c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4"/>
    </row>
    <row r="25" spans="1:26" s="21" customFormat="1" ht="25.5" customHeight="1">
      <c r="A25" s="170"/>
      <c r="B25" s="162" t="s">
        <v>200</v>
      </c>
      <c r="C25" s="163"/>
      <c r="D25" s="163"/>
      <c r="E25" s="163"/>
      <c r="F25" s="164"/>
      <c r="G25" s="175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7"/>
    </row>
    <row r="26" spans="1:26" s="21" customFormat="1" ht="27" customHeight="1">
      <c r="A26" s="170"/>
      <c r="B26" s="162" t="s">
        <v>168</v>
      </c>
      <c r="C26" s="163"/>
      <c r="D26" s="163"/>
      <c r="E26" s="163"/>
      <c r="F26" s="164"/>
      <c r="G26" s="90" t="s">
        <v>247</v>
      </c>
      <c r="H26" s="97"/>
      <c r="I26" s="39" t="s">
        <v>181</v>
      </c>
      <c r="J26" s="96"/>
      <c r="K26" s="145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7"/>
    </row>
    <row r="27" spans="1:26" s="21" customFormat="1" ht="16" customHeight="1">
      <c r="A27" s="170"/>
      <c r="B27" s="178"/>
      <c r="C27" s="179"/>
      <c r="D27" s="179"/>
      <c r="E27" s="179"/>
      <c r="F27" s="180"/>
      <c r="G27" s="181" t="s">
        <v>130</v>
      </c>
      <c r="H27" s="182"/>
      <c r="I27" s="184"/>
      <c r="J27" s="184"/>
      <c r="K27" s="31" t="s">
        <v>181</v>
      </c>
      <c r="L27" s="184"/>
      <c r="M27" s="184"/>
      <c r="N27" s="31" t="s">
        <v>181</v>
      </c>
      <c r="O27" s="184"/>
      <c r="P27" s="184"/>
      <c r="Q27" s="183" t="s">
        <v>131</v>
      </c>
      <c r="R27" s="183"/>
      <c r="S27" s="184"/>
      <c r="T27" s="184"/>
      <c r="U27" s="31" t="s">
        <v>181</v>
      </c>
      <c r="V27" s="184"/>
      <c r="W27" s="184"/>
      <c r="X27" s="31" t="s">
        <v>181</v>
      </c>
      <c r="Y27" s="184"/>
      <c r="Z27" s="185"/>
    </row>
    <row r="28" spans="1:26" s="21" customFormat="1" ht="25.5" customHeight="1">
      <c r="A28" s="170"/>
      <c r="B28" s="162" t="s">
        <v>169</v>
      </c>
      <c r="C28" s="163"/>
      <c r="D28" s="163"/>
      <c r="E28" s="163"/>
      <c r="F28" s="164"/>
      <c r="G28" s="165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7"/>
    </row>
    <row r="29" spans="1:26" s="21" customFormat="1" ht="25" customHeight="1" thickBot="1">
      <c r="A29" s="171"/>
      <c r="B29" s="186" t="s">
        <v>4</v>
      </c>
      <c r="C29" s="187"/>
      <c r="D29" s="187"/>
      <c r="E29" s="187"/>
      <c r="F29" s="188"/>
      <c r="G29" s="189"/>
      <c r="H29" s="190"/>
      <c r="I29" s="190"/>
      <c r="J29" s="190"/>
      <c r="K29" s="190"/>
      <c r="L29" s="190"/>
      <c r="M29" s="190"/>
      <c r="N29" s="190"/>
      <c r="O29" s="190"/>
      <c r="P29" s="187" t="s">
        <v>170</v>
      </c>
      <c r="Q29" s="187"/>
      <c r="R29" s="187"/>
      <c r="S29" s="191"/>
      <c r="T29" s="192"/>
      <c r="U29" s="192"/>
      <c r="V29" s="192"/>
      <c r="W29" s="192"/>
      <c r="X29" s="192"/>
      <c r="Y29" s="192"/>
      <c r="Z29" s="193"/>
    </row>
    <row r="30" spans="1:26" s="8" customFormat="1" ht="19.5" customHeight="1">
      <c r="A30" s="140" t="s">
        <v>153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</row>
    <row r="31" spans="1:26" s="8" customFormat="1" ht="18" customHeight="1">
      <c r="B31" s="5"/>
      <c r="C31" s="141" t="s">
        <v>274</v>
      </c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</row>
    <row r="32" spans="1:26" s="8" customFormat="1" ht="18" customHeight="1">
      <c r="B32" s="5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</row>
    <row r="33" spans="2:26" s="8" customFormat="1" ht="37.5" customHeight="1">
      <c r="B33" s="5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</row>
    <row r="34" spans="2:26" s="8" customFormat="1" ht="15" customHeight="1">
      <c r="B34" s="142" t="s">
        <v>49</v>
      </c>
      <c r="C34" s="142"/>
      <c r="D34" s="142"/>
      <c r="E34" s="142"/>
      <c r="F34" s="142"/>
      <c r="G34" s="142"/>
      <c r="H34" s="142"/>
      <c r="I34" s="142"/>
      <c r="K34" s="156" t="s">
        <v>50</v>
      </c>
      <c r="L34" s="156"/>
      <c r="M34" s="156"/>
      <c r="N34" s="156"/>
      <c r="O34" s="156"/>
      <c r="P34" s="156"/>
      <c r="Q34" s="156"/>
      <c r="R34" s="156"/>
      <c r="S34" s="142" t="s">
        <v>52</v>
      </c>
      <c r="T34" s="142"/>
      <c r="U34" s="142"/>
      <c r="V34" s="142"/>
      <c r="W34" s="142"/>
      <c r="X34" s="142"/>
      <c r="Y34" s="142"/>
      <c r="Z34" s="142"/>
    </row>
    <row r="35" spans="2:26" s="8" customFormat="1" ht="15" customHeight="1">
      <c r="B35" s="150" t="s">
        <v>42</v>
      </c>
      <c r="C35" s="150"/>
      <c r="D35" s="150"/>
      <c r="E35" s="150"/>
      <c r="F35" s="150"/>
      <c r="G35" s="150"/>
      <c r="H35" s="150"/>
      <c r="I35" s="150"/>
      <c r="K35" s="168" t="s">
        <v>45</v>
      </c>
      <c r="L35" s="168"/>
      <c r="M35" s="168"/>
      <c r="N35" s="168"/>
      <c r="O35" s="168"/>
      <c r="P35" s="168"/>
      <c r="Q35" s="168"/>
      <c r="S35" s="83"/>
      <c r="T35" s="139" t="s">
        <v>177</v>
      </c>
      <c r="U35" s="139"/>
      <c r="V35" s="139"/>
      <c r="W35" s="139"/>
      <c r="X35" s="139"/>
      <c r="Y35" s="139"/>
      <c r="Z35" s="139"/>
    </row>
    <row r="36" spans="2:26" s="8" customFormat="1" ht="15" customHeight="1">
      <c r="B36" s="28"/>
      <c r="C36" s="149" t="s">
        <v>6</v>
      </c>
      <c r="D36" s="149"/>
      <c r="E36" s="149"/>
      <c r="F36" s="149"/>
      <c r="G36" s="149"/>
      <c r="H36" s="149"/>
      <c r="I36" s="149"/>
      <c r="K36" s="28"/>
      <c r="L36" s="139" t="s">
        <v>21</v>
      </c>
      <c r="M36" s="139"/>
      <c r="N36" s="139"/>
      <c r="O36" s="139"/>
      <c r="P36" s="139"/>
      <c r="Q36" s="139"/>
      <c r="S36" s="83"/>
      <c r="T36" s="139" t="s">
        <v>34</v>
      </c>
      <c r="U36" s="139"/>
      <c r="V36" s="139"/>
      <c r="W36" s="139"/>
      <c r="X36" s="139"/>
      <c r="Y36" s="139"/>
      <c r="Z36" s="139"/>
    </row>
    <row r="37" spans="2:26" s="8" customFormat="1" ht="15" customHeight="1">
      <c r="B37" s="83"/>
      <c r="C37" s="139" t="s">
        <v>7</v>
      </c>
      <c r="D37" s="139"/>
      <c r="E37" s="139"/>
      <c r="F37" s="139"/>
      <c r="G37" s="139"/>
      <c r="H37" s="139"/>
      <c r="I37" s="139"/>
      <c r="K37" s="83"/>
      <c r="L37" s="139" t="s">
        <v>22</v>
      </c>
      <c r="M37" s="139"/>
      <c r="N37" s="139"/>
      <c r="O37" s="139"/>
      <c r="P37" s="139"/>
      <c r="Q37" s="139"/>
      <c r="S37" s="28"/>
      <c r="T37" s="139" t="s">
        <v>35</v>
      </c>
      <c r="U37" s="139"/>
      <c r="V37" s="139"/>
      <c r="W37" s="139"/>
      <c r="X37" s="139"/>
      <c r="Y37" s="139"/>
      <c r="Z37" s="139"/>
    </row>
    <row r="38" spans="2:26" s="8" customFormat="1" ht="15" customHeight="1">
      <c r="B38" s="83"/>
      <c r="C38" s="149" t="s">
        <v>8</v>
      </c>
      <c r="D38" s="149"/>
      <c r="E38" s="149"/>
      <c r="F38" s="149"/>
      <c r="G38" s="149"/>
      <c r="H38" s="149"/>
      <c r="I38" s="149"/>
      <c r="K38" s="83"/>
      <c r="L38" s="139" t="s">
        <v>23</v>
      </c>
      <c r="M38" s="139"/>
      <c r="N38" s="139"/>
      <c r="O38" s="139"/>
      <c r="P38" s="139"/>
      <c r="Q38" s="139"/>
      <c r="S38" s="83"/>
      <c r="T38" s="139" t="s">
        <v>36</v>
      </c>
      <c r="U38" s="139"/>
      <c r="V38" s="139"/>
      <c r="W38" s="139"/>
      <c r="X38" s="139"/>
      <c r="Y38" s="139"/>
      <c r="Z38" s="139"/>
    </row>
    <row r="39" spans="2:26" s="8" customFormat="1" ht="15" customHeight="1">
      <c r="B39" s="150" t="s">
        <v>43</v>
      </c>
      <c r="C39" s="150"/>
      <c r="D39" s="150"/>
      <c r="E39" s="150"/>
      <c r="F39" s="150"/>
      <c r="G39" s="150"/>
      <c r="H39" s="150"/>
      <c r="I39" s="150"/>
      <c r="K39" s="83"/>
      <c r="L39" s="139" t="s">
        <v>24</v>
      </c>
      <c r="M39" s="139"/>
      <c r="N39" s="139"/>
      <c r="O39" s="139"/>
      <c r="P39" s="139"/>
      <c r="Q39" s="139"/>
    </row>
    <row r="40" spans="2:26" s="8" customFormat="1" ht="15" customHeight="1">
      <c r="B40" s="151"/>
      <c r="C40" s="115" t="s">
        <v>56</v>
      </c>
      <c r="D40" s="149"/>
      <c r="E40" s="149"/>
      <c r="F40" s="149"/>
      <c r="G40" s="149"/>
      <c r="H40" s="149"/>
      <c r="I40" s="149"/>
      <c r="K40" s="150" t="s">
        <v>51</v>
      </c>
      <c r="L40" s="150"/>
      <c r="M40" s="150"/>
      <c r="N40" s="150"/>
      <c r="O40" s="150"/>
      <c r="P40" s="150"/>
      <c r="Q40" s="150"/>
      <c r="S40" s="142" t="s">
        <v>53</v>
      </c>
      <c r="T40" s="142"/>
      <c r="U40" s="142"/>
      <c r="V40" s="142"/>
      <c r="W40" s="142"/>
      <c r="X40" s="142"/>
      <c r="Y40" s="142"/>
      <c r="Z40" s="142"/>
    </row>
    <row r="41" spans="2:26" s="8" customFormat="1" ht="15" customHeight="1">
      <c r="B41" s="152"/>
      <c r="C41" s="149"/>
      <c r="D41" s="149"/>
      <c r="E41" s="149"/>
      <c r="F41" s="149"/>
      <c r="G41" s="149"/>
      <c r="H41" s="149"/>
      <c r="I41" s="149"/>
      <c r="K41" s="28"/>
      <c r="L41" s="139" t="s">
        <v>33</v>
      </c>
      <c r="M41" s="139"/>
      <c r="N41" s="139"/>
      <c r="O41" s="139"/>
      <c r="P41" s="139"/>
      <c r="Q41" s="139"/>
      <c r="S41" s="83"/>
      <c r="T41" s="139" t="s">
        <v>37</v>
      </c>
      <c r="U41" s="139"/>
      <c r="V41" s="139"/>
      <c r="W41" s="139"/>
      <c r="X41" s="139"/>
      <c r="Y41" s="139"/>
      <c r="Z41" s="139"/>
    </row>
    <row r="42" spans="2:26" s="8" customFormat="1" ht="15" customHeight="1">
      <c r="B42" s="83"/>
      <c r="C42" s="149" t="s">
        <v>10</v>
      </c>
      <c r="D42" s="149"/>
      <c r="E42" s="149"/>
      <c r="F42" s="149"/>
      <c r="G42" s="149"/>
      <c r="H42" s="149"/>
      <c r="I42" s="149"/>
      <c r="K42" s="150" t="s">
        <v>46</v>
      </c>
      <c r="L42" s="150"/>
      <c r="M42" s="150"/>
      <c r="N42" s="150"/>
      <c r="O42" s="150"/>
      <c r="P42" s="150"/>
      <c r="Q42" s="150"/>
      <c r="S42" s="83"/>
      <c r="T42" s="139" t="s">
        <v>38</v>
      </c>
      <c r="U42" s="139"/>
      <c r="V42" s="139"/>
      <c r="W42" s="139"/>
      <c r="X42" s="139"/>
      <c r="Y42" s="139"/>
      <c r="Z42" s="139"/>
    </row>
    <row r="43" spans="2:26" s="8" customFormat="1" ht="15" customHeight="1">
      <c r="B43" s="28"/>
      <c r="C43" s="149" t="s">
        <v>9</v>
      </c>
      <c r="D43" s="149"/>
      <c r="E43" s="149"/>
      <c r="F43" s="149"/>
      <c r="G43" s="149"/>
      <c r="H43" s="149"/>
      <c r="I43" s="149"/>
      <c r="K43" s="83"/>
      <c r="L43" s="139" t="s">
        <v>25</v>
      </c>
      <c r="M43" s="139"/>
      <c r="N43" s="139"/>
      <c r="O43" s="139"/>
      <c r="P43" s="139"/>
      <c r="Q43" s="139"/>
      <c r="S43" s="28"/>
      <c r="T43" s="139" t="s">
        <v>39</v>
      </c>
      <c r="U43" s="139"/>
      <c r="V43" s="139"/>
      <c r="W43" s="139"/>
      <c r="X43" s="139"/>
      <c r="Y43" s="139"/>
      <c r="Z43" s="139"/>
    </row>
    <row r="44" spans="2:26" s="8" customFormat="1" ht="15" customHeight="1">
      <c r="B44" s="83"/>
      <c r="C44" s="149" t="s">
        <v>11</v>
      </c>
      <c r="D44" s="149"/>
      <c r="E44" s="149"/>
      <c r="F44" s="149"/>
      <c r="G44" s="149"/>
      <c r="H44" s="149"/>
      <c r="I44" s="149"/>
      <c r="K44" s="83"/>
      <c r="L44" s="139" t="s">
        <v>26</v>
      </c>
      <c r="M44" s="139"/>
      <c r="N44" s="139"/>
      <c r="O44" s="139"/>
      <c r="P44" s="139"/>
      <c r="Q44" s="139"/>
      <c r="R44" s="3"/>
      <c r="S44" s="83"/>
      <c r="T44" s="139" t="s">
        <v>40</v>
      </c>
      <c r="U44" s="139"/>
      <c r="V44" s="139"/>
      <c r="W44" s="139"/>
      <c r="X44" s="139"/>
      <c r="Y44" s="139"/>
      <c r="Z44" s="139"/>
    </row>
    <row r="45" spans="2:26" s="8" customFormat="1" ht="15" customHeight="1">
      <c r="B45" s="83"/>
      <c r="C45" s="149" t="s">
        <v>12</v>
      </c>
      <c r="D45" s="149"/>
      <c r="E45" s="149"/>
      <c r="F45" s="149"/>
      <c r="G45" s="149"/>
      <c r="H45" s="149"/>
      <c r="I45" s="149"/>
      <c r="K45" s="28"/>
      <c r="L45" s="139" t="s">
        <v>27</v>
      </c>
      <c r="M45" s="139"/>
      <c r="N45" s="139"/>
      <c r="O45" s="139"/>
      <c r="P45" s="139"/>
      <c r="Q45" s="139"/>
      <c r="R45" s="3"/>
      <c r="S45" s="83"/>
      <c r="T45" s="148"/>
      <c r="U45" s="148"/>
      <c r="V45" s="148"/>
      <c r="W45" s="148"/>
      <c r="X45" s="148"/>
      <c r="Y45" s="148"/>
      <c r="Z45" s="148"/>
    </row>
    <row r="46" spans="2:26" s="8" customFormat="1" ht="15" customHeight="1">
      <c r="B46" s="150" t="s">
        <v>44</v>
      </c>
      <c r="C46" s="150"/>
      <c r="D46" s="150"/>
      <c r="E46" s="150"/>
      <c r="F46" s="150"/>
      <c r="G46" s="150"/>
      <c r="H46" s="150"/>
      <c r="I46" s="150"/>
      <c r="K46" s="83"/>
      <c r="L46" s="139" t="s">
        <v>31</v>
      </c>
      <c r="M46" s="139"/>
      <c r="N46" s="139"/>
      <c r="O46" s="139"/>
      <c r="P46" s="139"/>
      <c r="Q46" s="139"/>
      <c r="R46" s="3"/>
      <c r="S46" s="28"/>
      <c r="T46" s="148"/>
      <c r="U46" s="148"/>
      <c r="V46" s="148"/>
      <c r="W46" s="148"/>
      <c r="X46" s="148"/>
      <c r="Y46" s="148"/>
      <c r="Z46" s="148"/>
    </row>
    <row r="47" spans="2:26" s="8" customFormat="1" ht="15" customHeight="1">
      <c r="B47" s="28"/>
      <c r="C47" s="149" t="s">
        <v>13</v>
      </c>
      <c r="D47" s="149"/>
      <c r="E47" s="149"/>
      <c r="F47" s="149"/>
      <c r="G47" s="149"/>
      <c r="H47" s="149"/>
      <c r="I47" s="149"/>
      <c r="K47" s="83"/>
      <c r="L47" s="139" t="s">
        <v>32</v>
      </c>
      <c r="M47" s="139"/>
      <c r="N47" s="139"/>
      <c r="O47" s="139"/>
      <c r="P47" s="139"/>
      <c r="Q47" s="139"/>
      <c r="R47" s="3"/>
      <c r="S47" s="83"/>
      <c r="T47" s="148"/>
      <c r="U47" s="148"/>
      <c r="V47" s="148"/>
      <c r="W47" s="148"/>
      <c r="X47" s="148"/>
      <c r="Y47" s="148"/>
      <c r="Z47" s="148"/>
    </row>
    <row r="48" spans="2:26" s="8" customFormat="1" ht="15" customHeight="1">
      <c r="B48" s="83"/>
      <c r="C48" s="149" t="s">
        <v>18</v>
      </c>
      <c r="D48" s="149"/>
      <c r="E48" s="149"/>
      <c r="F48" s="149"/>
      <c r="G48" s="149"/>
      <c r="H48" s="149"/>
      <c r="I48" s="149"/>
      <c r="K48" s="83"/>
      <c r="L48" s="139" t="s">
        <v>28</v>
      </c>
      <c r="M48" s="139"/>
      <c r="N48" s="139"/>
      <c r="O48" s="139"/>
      <c r="P48" s="139"/>
      <c r="Q48" s="139"/>
      <c r="R48" s="3"/>
      <c r="S48" s="8" t="s">
        <v>54</v>
      </c>
      <c r="T48" s="8" t="s">
        <v>54</v>
      </c>
      <c r="U48" s="8" t="s">
        <v>54</v>
      </c>
      <c r="V48" s="8" t="s">
        <v>54</v>
      </c>
      <c r="W48" s="8" t="s">
        <v>54</v>
      </c>
      <c r="X48" s="8" t="s">
        <v>54</v>
      </c>
      <c r="Y48" s="8" t="s">
        <v>54</v>
      </c>
      <c r="Z48" s="8" t="s">
        <v>54</v>
      </c>
    </row>
    <row r="49" spans="1:26" s="8" customFormat="1" ht="15" customHeight="1">
      <c r="B49" s="150" t="s">
        <v>47</v>
      </c>
      <c r="C49" s="150"/>
      <c r="D49" s="150"/>
      <c r="E49" s="150"/>
      <c r="F49" s="150"/>
      <c r="G49" s="150"/>
      <c r="H49" s="150"/>
      <c r="I49" s="150"/>
      <c r="K49" s="28"/>
      <c r="L49" s="139" t="s">
        <v>29</v>
      </c>
      <c r="M49" s="139"/>
      <c r="N49" s="139"/>
      <c r="O49" s="139"/>
      <c r="P49" s="139"/>
      <c r="Q49" s="139"/>
      <c r="R49" s="3"/>
      <c r="S49" s="155" t="s">
        <v>281</v>
      </c>
      <c r="T49" s="155"/>
      <c r="U49" s="155"/>
      <c r="V49" s="155"/>
      <c r="W49" s="155"/>
      <c r="X49" s="155"/>
      <c r="Y49" s="155"/>
      <c r="Z49" s="155"/>
    </row>
    <row r="50" spans="1:26" s="8" customFormat="1" ht="15" customHeight="1">
      <c r="B50" s="28"/>
      <c r="C50" s="149" t="s">
        <v>14</v>
      </c>
      <c r="D50" s="149"/>
      <c r="E50" s="149"/>
      <c r="F50" s="149"/>
      <c r="G50" s="149"/>
      <c r="H50" s="149"/>
      <c r="I50" s="149"/>
      <c r="K50" s="83"/>
      <c r="L50" s="139" t="s">
        <v>30</v>
      </c>
      <c r="M50" s="139"/>
      <c r="N50" s="139"/>
      <c r="O50" s="139"/>
      <c r="P50" s="139"/>
      <c r="Q50" s="139"/>
      <c r="R50" s="3"/>
      <c r="S50" s="155"/>
      <c r="T50" s="155"/>
      <c r="U50" s="155"/>
      <c r="V50" s="155"/>
      <c r="W50" s="155"/>
      <c r="X50" s="155"/>
      <c r="Y50" s="155"/>
      <c r="Z50" s="155"/>
    </row>
    <row r="51" spans="1:26" s="8" customFormat="1" ht="15" customHeight="1">
      <c r="B51" s="83"/>
      <c r="C51" s="149" t="s">
        <v>15</v>
      </c>
      <c r="D51" s="149"/>
      <c r="E51" s="149"/>
      <c r="F51" s="149"/>
      <c r="G51" s="149"/>
      <c r="H51" s="149"/>
      <c r="I51" s="149"/>
      <c r="K51" s="9"/>
      <c r="L51" s="9"/>
      <c r="M51" s="9"/>
      <c r="N51" s="9"/>
      <c r="O51" s="9"/>
      <c r="P51" s="9"/>
      <c r="Q51" s="9"/>
      <c r="R51" s="9"/>
      <c r="S51" s="155"/>
      <c r="T51" s="155"/>
      <c r="U51" s="155"/>
      <c r="V51" s="155"/>
      <c r="W51" s="155"/>
      <c r="X51" s="155"/>
      <c r="Y51" s="155"/>
      <c r="Z51" s="155"/>
    </row>
    <row r="52" spans="1:26" s="8" customFormat="1" ht="15" customHeight="1">
      <c r="B52" s="150" t="s">
        <v>48</v>
      </c>
      <c r="C52" s="150"/>
      <c r="D52" s="150"/>
      <c r="E52" s="150"/>
      <c r="F52" s="150"/>
      <c r="G52" s="150"/>
      <c r="H52" s="150"/>
      <c r="I52" s="150"/>
    </row>
    <row r="53" spans="1:26" s="8" customFormat="1" ht="15" customHeight="1">
      <c r="B53" s="28"/>
      <c r="C53" s="149" t="s">
        <v>16</v>
      </c>
      <c r="D53" s="149"/>
      <c r="E53" s="149"/>
      <c r="F53" s="149"/>
      <c r="G53" s="149"/>
      <c r="H53" s="149"/>
      <c r="I53" s="149"/>
      <c r="S53" s="88" t="s">
        <v>214</v>
      </c>
      <c r="T53" s="154" t="s">
        <v>211</v>
      </c>
      <c r="U53" s="154"/>
      <c r="V53" s="154"/>
      <c r="W53" s="154"/>
      <c r="X53" s="154"/>
      <c r="Y53" s="154"/>
      <c r="Z53" s="154"/>
    </row>
    <row r="54" spans="1:26" s="8" customFormat="1" ht="15" customHeight="1">
      <c r="B54" s="83"/>
      <c r="C54" s="149" t="s">
        <v>17</v>
      </c>
      <c r="D54" s="149"/>
      <c r="E54" s="149"/>
      <c r="F54" s="149"/>
      <c r="G54" s="149"/>
      <c r="H54" s="149"/>
      <c r="I54" s="149"/>
    </row>
    <row r="55" spans="1:26" s="8" customFormat="1" ht="15" customHeight="1">
      <c r="B55" s="23"/>
      <c r="C55" s="24"/>
      <c r="D55" s="24"/>
      <c r="E55" s="24"/>
      <c r="F55" s="24"/>
      <c r="G55" s="24"/>
      <c r="H55" s="24"/>
      <c r="I55" s="24"/>
    </row>
    <row r="56" spans="1:26" ht="15.75" customHeight="1">
      <c r="B56" s="3" t="s">
        <v>154</v>
      </c>
      <c r="D56" s="141" t="s">
        <v>272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</row>
    <row r="57" spans="1:26" ht="27.75" customHeight="1">
      <c r="B57" s="29" t="s">
        <v>183</v>
      </c>
      <c r="D57" s="153" t="s">
        <v>209</v>
      </c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</row>
    <row r="58" spans="1:26" ht="26.25" customHeight="1">
      <c r="B58" s="32" t="s">
        <v>208</v>
      </c>
      <c r="D58" s="153" t="s">
        <v>184</v>
      </c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</row>
    <row r="59" spans="1:26" ht="50.25" customHeight="1">
      <c r="B59" s="29" t="s">
        <v>195</v>
      </c>
      <c r="D59" s="153" t="s">
        <v>175</v>
      </c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</row>
    <row r="60" spans="1:26" ht="33.75" customHeight="1">
      <c r="B60" s="30"/>
      <c r="D60" s="153" t="s">
        <v>186</v>
      </c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</row>
    <row r="61" spans="1:26" s="4" customFormat="1" ht="27.75" customHeight="1">
      <c r="A61" s="25"/>
      <c r="B61" s="26" t="s">
        <v>185</v>
      </c>
      <c r="D61" s="153" t="s">
        <v>202</v>
      </c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</row>
    <row r="62" spans="1:26" s="4" customFormat="1" ht="27.75" customHeight="1">
      <c r="A62" s="25"/>
      <c r="B62" s="26" t="s">
        <v>275</v>
      </c>
      <c r="D62" s="153" t="s">
        <v>280</v>
      </c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</row>
    <row r="63" spans="1:26" s="4" customFormat="1" ht="39" customHeight="1">
      <c r="A63" s="25"/>
      <c r="B63" s="26" t="s">
        <v>276</v>
      </c>
      <c r="D63" s="153" t="s">
        <v>176</v>
      </c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</row>
    <row r="64" spans="1:26" s="4" customFormat="1" ht="27" customHeight="1">
      <c r="B64" s="26" t="s">
        <v>277</v>
      </c>
      <c r="D64" s="153" t="s">
        <v>158</v>
      </c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s="4" customFormat="1" ht="30" customHeight="1">
      <c r="B65" s="26" t="s">
        <v>278</v>
      </c>
      <c r="C65" s="27"/>
      <c r="D65" s="153" t="s">
        <v>155</v>
      </c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</row>
    <row r="66" spans="1:26" s="4" customFormat="1" ht="39" customHeight="1">
      <c r="B66" s="26" t="s">
        <v>279</v>
      </c>
      <c r="C66" s="27"/>
      <c r="D66" s="153" t="s">
        <v>288</v>
      </c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</row>
    <row r="67" spans="1:26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6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</sheetData>
  <sheetProtection algorithmName="SHA-512" hashValue="urTWB5EN9LanzAvMhtB9lbi/0wpYag3fkUwIevadIzN9s0la9XIV0pANhukk7BUg4QuIss8w/02SQO9qSTixAg==" saltValue="TFYr1Coxpkli54xDREgYzg==" spinCount="100000" sheet="1" objects="1" scenarios="1"/>
  <mergeCells count="139">
    <mergeCell ref="D62:Z62"/>
    <mergeCell ref="E7:Z7"/>
    <mergeCell ref="B15:D15"/>
    <mergeCell ref="E15:F15"/>
    <mergeCell ref="B23:Z23"/>
    <mergeCell ref="E8:Z8"/>
    <mergeCell ref="A1:Z1"/>
    <mergeCell ref="U6:Z6"/>
    <mergeCell ref="A5:Z5"/>
    <mergeCell ref="M6:T6"/>
    <mergeCell ref="B10:D10"/>
    <mergeCell ref="B11:D11"/>
    <mergeCell ref="E9:Z9"/>
    <mergeCell ref="A7:A9"/>
    <mergeCell ref="A10:A16"/>
    <mergeCell ref="E10:Z10"/>
    <mergeCell ref="E11:Z11"/>
    <mergeCell ref="I13:K13"/>
    <mergeCell ref="P13:R13"/>
    <mergeCell ref="S13:Y13"/>
    <mergeCell ref="L13:O13"/>
    <mergeCell ref="E13:H13"/>
    <mergeCell ref="T2:U2"/>
    <mergeCell ref="S15:T15"/>
    <mergeCell ref="B35:I35"/>
    <mergeCell ref="K35:Q35"/>
    <mergeCell ref="T35:Z35"/>
    <mergeCell ref="A24:A29"/>
    <mergeCell ref="B24:Z24"/>
    <mergeCell ref="G25:Z25"/>
    <mergeCell ref="B25:F25"/>
    <mergeCell ref="B26:F27"/>
    <mergeCell ref="G27:H27"/>
    <mergeCell ref="Q27:R27"/>
    <mergeCell ref="I27:J27"/>
    <mergeCell ref="L27:M27"/>
    <mergeCell ref="O27:P27"/>
    <mergeCell ref="S27:T27"/>
    <mergeCell ref="V27:W27"/>
    <mergeCell ref="Y27:Z27"/>
    <mergeCell ref="B29:F29"/>
    <mergeCell ref="G29:O29"/>
    <mergeCell ref="P29:R29"/>
    <mergeCell ref="S29:Z29"/>
    <mergeCell ref="C50:I50"/>
    <mergeCell ref="L50:Q50"/>
    <mergeCell ref="C51:I51"/>
    <mergeCell ref="C47:I47"/>
    <mergeCell ref="K34:R34"/>
    <mergeCell ref="S34:Z34"/>
    <mergeCell ref="B39:I39"/>
    <mergeCell ref="L39:Q39"/>
    <mergeCell ref="A17:A23"/>
    <mergeCell ref="E18:Z18"/>
    <mergeCell ref="E19:Z19"/>
    <mergeCell ref="W21:X21"/>
    <mergeCell ref="E21:V21"/>
    <mergeCell ref="B28:F28"/>
    <mergeCell ref="G28:Z28"/>
    <mergeCell ref="C37:I37"/>
    <mergeCell ref="L37:Q37"/>
    <mergeCell ref="T37:Z37"/>
    <mergeCell ref="C38:I38"/>
    <mergeCell ref="L38:Q38"/>
    <mergeCell ref="T38:Z38"/>
    <mergeCell ref="C36:I36"/>
    <mergeCell ref="L36:Q36"/>
    <mergeCell ref="B21:D21"/>
    <mergeCell ref="C44:I44"/>
    <mergeCell ref="L44:Q44"/>
    <mergeCell ref="T44:Z44"/>
    <mergeCell ref="T45:Z45"/>
    <mergeCell ref="D65:Z65"/>
    <mergeCell ref="T53:Z53"/>
    <mergeCell ref="D66:Z66"/>
    <mergeCell ref="D59:Z59"/>
    <mergeCell ref="D60:Z60"/>
    <mergeCell ref="D61:Z61"/>
    <mergeCell ref="D58:Z58"/>
    <mergeCell ref="L46:Q46"/>
    <mergeCell ref="T46:Z46"/>
    <mergeCell ref="B46:I46"/>
    <mergeCell ref="D56:Z56"/>
    <mergeCell ref="D63:Z63"/>
    <mergeCell ref="D64:Z64"/>
    <mergeCell ref="C54:I54"/>
    <mergeCell ref="D57:Z57"/>
    <mergeCell ref="B52:I52"/>
    <mergeCell ref="C53:I53"/>
    <mergeCell ref="B49:I49"/>
    <mergeCell ref="L49:Q49"/>
    <mergeCell ref="S49:Z51"/>
    <mergeCell ref="T36:Z36"/>
    <mergeCell ref="A30:Y30"/>
    <mergeCell ref="C31:Z33"/>
    <mergeCell ref="B34:I34"/>
    <mergeCell ref="B7:D7"/>
    <mergeCell ref="K26:Z26"/>
    <mergeCell ref="L47:Q47"/>
    <mergeCell ref="T47:Z47"/>
    <mergeCell ref="C48:I48"/>
    <mergeCell ref="L48:Q48"/>
    <mergeCell ref="C45:I45"/>
    <mergeCell ref="L45:Q45"/>
    <mergeCell ref="S40:Z40"/>
    <mergeCell ref="L41:Q41"/>
    <mergeCell ref="T41:Z41"/>
    <mergeCell ref="C42:I42"/>
    <mergeCell ref="K42:Q42"/>
    <mergeCell ref="T42:Z42"/>
    <mergeCell ref="B40:B41"/>
    <mergeCell ref="C40:I41"/>
    <mergeCell ref="K40:Q40"/>
    <mergeCell ref="C43:I43"/>
    <mergeCell ref="L43:Q43"/>
    <mergeCell ref="T43:Z43"/>
    <mergeCell ref="Y21:Z21"/>
    <mergeCell ref="B22:Z22"/>
    <mergeCell ref="B8:D8"/>
    <mergeCell ref="B9:D9"/>
    <mergeCell ref="B14:D14"/>
    <mergeCell ref="N15:P15"/>
    <mergeCell ref="E16:K16"/>
    <mergeCell ref="O16:W16"/>
    <mergeCell ref="E17:Z17"/>
    <mergeCell ref="E14:Z14"/>
    <mergeCell ref="B17:D17"/>
    <mergeCell ref="B16:D16"/>
    <mergeCell ref="X16:Z16"/>
    <mergeCell ref="L16:N16"/>
    <mergeCell ref="E12:Z12"/>
    <mergeCell ref="B13:D13"/>
    <mergeCell ref="Q15:R15"/>
    <mergeCell ref="G15:H15"/>
    <mergeCell ref="B18:D18"/>
    <mergeCell ref="B12:D12"/>
    <mergeCell ref="B19:D19"/>
    <mergeCell ref="B20:D20"/>
    <mergeCell ref="E20:Z20"/>
  </mergeCells>
  <phoneticPr fontId="4" type="Hiragana" alignment="noControl"/>
  <conditionalFormatting sqref="B37">
    <cfRule type="cellIs" dxfId="0" priority="1" operator="equal">
      <formula>0</formula>
    </cfRule>
  </conditionalFormatting>
  <dataValidations count="3">
    <dataValidation imeMode="disabled" allowBlank="1" showInputMessage="1" showErrorMessage="1" sqref="H26 J26 T2:U2 I27:J27 L27:M27 O27:P27 S27:T27 V27:W27 Y27:Z27" xr:uid="{B0EC5E7A-15A8-415E-8231-700A0022D487}"/>
    <dataValidation imeMode="off" allowBlank="1" showInputMessage="1" showErrorMessage="1" sqref="W2 Y2" xr:uid="{7273C32D-D1A2-44B1-A5BA-6E087A396454}"/>
    <dataValidation showDropDown="1" showInputMessage="1" showErrorMessage="1" sqref="L13:O13" xr:uid="{4E19418E-10D6-416D-8A26-73B5FB8D039C}"/>
  </dataValidations>
  <printOptions horizontalCentered="1"/>
  <pageMargins left="0.27559055118110237" right="0.19685039370078741" top="0.59055118110236227" bottom="0.19685039370078741" header="0.19685039370078741" footer="0.19685039370078741"/>
  <pageSetup paperSize="9" scale="95" orientation="portrait" r:id="rId1"/>
  <headerFooter>
    <oddHeader>&amp;R&amp;"ＭＳ ゴシック,標準"&amp;K000000別記様式１</oddHeader>
  </headerFooter>
  <rowBreaks count="1" manualBreakCount="1">
    <brk id="29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20E54EB0-C672-4EDF-A4C7-6B18CEBD18A8}">
          <x14:formula1>
            <xm:f>'集計用（非表示）'!$B$9:$B$10</xm:f>
          </x14:formula1>
          <xm:sqref>B36:B38 S41:S47 B47:B48 B50:B51 B53:B54 K36:K39 K41 S35:S38 K43:K50 B40 B42:B45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58"/>
  <sheetViews>
    <sheetView view="pageBreakPreview" topLeftCell="A127" zoomScaleNormal="100" zoomScaleSheetLayoutView="100" workbookViewId="0">
      <selection activeCell="AF159" sqref="AF159"/>
    </sheetView>
  </sheetViews>
  <sheetFormatPr defaultColWidth="9" defaultRowHeight="15.75" customHeight="1"/>
  <cols>
    <col min="1" max="1" width="4.33203125" style="1" customWidth="1"/>
    <col min="2" max="15" width="3.5" style="1" customWidth="1"/>
    <col min="16" max="26" width="3.33203125" style="89" customWidth="1"/>
    <col min="27" max="95" width="3.33203125" style="1" customWidth="1"/>
    <col min="96" max="16384" width="9" style="1"/>
  </cols>
  <sheetData>
    <row r="1" spans="1:30" ht="19.5" customHeight="1">
      <c r="A1" s="205" t="s">
        <v>192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7"/>
      <c r="AB1" s="7"/>
      <c r="AC1" s="7"/>
      <c r="AD1" s="7"/>
    </row>
    <row r="2" spans="1:30" ht="14.9" customHeight="1">
      <c r="A2" s="226"/>
      <c r="B2" s="256" t="s">
        <v>271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8" t="s">
        <v>203</v>
      </c>
      <c r="Q2" s="258"/>
      <c r="R2" s="258"/>
      <c r="S2" s="258"/>
      <c r="T2" s="258"/>
      <c r="U2" s="258"/>
      <c r="V2" s="258"/>
      <c r="W2" s="258"/>
      <c r="X2" s="258"/>
      <c r="Y2" s="258"/>
      <c r="Z2" s="258"/>
    </row>
    <row r="3" spans="1:30" ht="14.9" customHeight="1">
      <c r="A3" s="226"/>
      <c r="B3" s="256" t="s">
        <v>269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8" t="s">
        <v>160</v>
      </c>
      <c r="Q3" s="258"/>
      <c r="R3" s="258"/>
      <c r="S3" s="258"/>
      <c r="T3" s="258"/>
      <c r="U3" s="258"/>
      <c r="V3" s="258"/>
      <c r="W3" s="258"/>
      <c r="X3" s="258"/>
      <c r="Y3" s="258"/>
      <c r="Z3" s="258"/>
    </row>
    <row r="4" spans="1:30" ht="14.9" customHeight="1" thickBot="1">
      <c r="A4" s="255"/>
      <c r="B4" s="257" t="s">
        <v>268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9" t="s">
        <v>161</v>
      </c>
      <c r="Q4" s="259"/>
      <c r="R4" s="259"/>
      <c r="S4" s="259"/>
      <c r="T4" s="259"/>
      <c r="U4" s="259"/>
      <c r="V4" s="259"/>
      <c r="W4" s="259"/>
      <c r="X4" s="259"/>
      <c r="Y4" s="259"/>
      <c r="Z4" s="259"/>
    </row>
    <row r="5" spans="1:30" ht="15.65" customHeight="1">
      <c r="A5" s="251" t="s">
        <v>162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</row>
    <row r="6" spans="1:30" ht="15" customHeight="1">
      <c r="A6" s="226">
        <v>1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38" t="s">
        <v>180</v>
      </c>
      <c r="Q6" s="228"/>
      <c r="R6" s="228"/>
      <c r="S6" s="39" t="s">
        <v>181</v>
      </c>
      <c r="T6" s="228"/>
      <c r="U6" s="228"/>
      <c r="V6" s="229"/>
      <c r="W6" s="230"/>
      <c r="X6" s="231"/>
      <c r="Y6" s="231"/>
      <c r="Z6" s="232"/>
    </row>
    <row r="7" spans="1:30" ht="24.65" customHeight="1">
      <c r="A7" s="226"/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</row>
    <row r="8" spans="1:30" ht="15" customHeight="1">
      <c r="A8" s="226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6" t="s">
        <v>159</v>
      </c>
      <c r="Q8" s="237"/>
      <c r="R8" s="238"/>
      <c r="S8" s="238"/>
      <c r="T8" s="31" t="s">
        <v>181</v>
      </c>
      <c r="U8" s="238"/>
      <c r="V8" s="238"/>
      <c r="W8" s="31" t="s">
        <v>181</v>
      </c>
      <c r="X8" s="238"/>
      <c r="Y8" s="239"/>
      <c r="Z8" s="102"/>
    </row>
    <row r="9" spans="1:30" ht="15" customHeight="1">
      <c r="A9" s="226">
        <v>2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38" t="s">
        <v>180</v>
      </c>
      <c r="Q9" s="228"/>
      <c r="R9" s="228"/>
      <c r="S9" s="39" t="s">
        <v>181</v>
      </c>
      <c r="T9" s="228"/>
      <c r="U9" s="228"/>
      <c r="V9" s="229"/>
      <c r="W9" s="230"/>
      <c r="X9" s="231"/>
      <c r="Y9" s="231"/>
      <c r="Z9" s="232"/>
    </row>
    <row r="10" spans="1:30" ht="24.65" customHeight="1">
      <c r="A10" s="226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</row>
    <row r="11" spans="1:30" ht="15" customHeight="1">
      <c r="A11" s="22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6" t="s">
        <v>159</v>
      </c>
      <c r="Q11" s="237"/>
      <c r="R11" s="238"/>
      <c r="S11" s="238"/>
      <c r="T11" s="31" t="s">
        <v>181</v>
      </c>
      <c r="U11" s="238"/>
      <c r="V11" s="238"/>
      <c r="W11" s="31" t="s">
        <v>181</v>
      </c>
      <c r="X11" s="238"/>
      <c r="Y11" s="239"/>
      <c r="Z11" s="102"/>
    </row>
    <row r="12" spans="1:30" ht="15" customHeight="1">
      <c r="A12" s="226">
        <v>3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38" t="s">
        <v>180</v>
      </c>
      <c r="Q12" s="228"/>
      <c r="R12" s="228"/>
      <c r="S12" s="39" t="s">
        <v>181</v>
      </c>
      <c r="T12" s="228"/>
      <c r="U12" s="228"/>
      <c r="V12" s="229"/>
      <c r="W12" s="230"/>
      <c r="X12" s="231"/>
      <c r="Y12" s="231"/>
      <c r="Z12" s="232"/>
    </row>
    <row r="13" spans="1:30" ht="24.65" customHeight="1">
      <c r="A13" s="226"/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</row>
    <row r="14" spans="1:30" ht="15" customHeight="1" thickBot="1">
      <c r="A14" s="226"/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6" t="s">
        <v>159</v>
      </c>
      <c r="Q14" s="237"/>
      <c r="R14" s="238"/>
      <c r="S14" s="238"/>
      <c r="T14" s="31" t="s">
        <v>181</v>
      </c>
      <c r="U14" s="238"/>
      <c r="V14" s="238"/>
      <c r="W14" s="31" t="s">
        <v>181</v>
      </c>
      <c r="X14" s="238"/>
      <c r="Y14" s="239"/>
      <c r="Z14" s="102"/>
    </row>
    <row r="15" spans="1:30" ht="15" hidden="1" customHeight="1">
      <c r="A15" s="226">
        <v>4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38" t="s">
        <v>180</v>
      </c>
      <c r="Q15" s="241"/>
      <c r="R15" s="241"/>
      <c r="S15" s="39" t="s">
        <v>181</v>
      </c>
      <c r="T15" s="241"/>
      <c r="U15" s="241"/>
      <c r="V15" s="242"/>
      <c r="W15" s="230"/>
      <c r="X15" s="231"/>
      <c r="Y15" s="231"/>
      <c r="Z15" s="232"/>
    </row>
    <row r="16" spans="1:30" ht="30" hidden="1" customHeight="1">
      <c r="A16" s="226"/>
      <c r="B16" s="243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</row>
    <row r="17" spans="1:26" ht="15" hidden="1" customHeight="1">
      <c r="A17" s="226"/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36" t="s">
        <v>159</v>
      </c>
      <c r="Q17" s="237"/>
      <c r="R17" s="246"/>
      <c r="S17" s="246"/>
      <c r="T17" s="31" t="s">
        <v>181</v>
      </c>
      <c r="U17" s="246"/>
      <c r="V17" s="246"/>
      <c r="W17" s="31" t="s">
        <v>181</v>
      </c>
      <c r="X17" s="246"/>
      <c r="Y17" s="247"/>
      <c r="Z17" s="102"/>
    </row>
    <row r="18" spans="1:26" ht="15" hidden="1" customHeight="1">
      <c r="A18" s="226">
        <v>5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38" t="s">
        <v>180</v>
      </c>
      <c r="Q18" s="241"/>
      <c r="R18" s="241"/>
      <c r="S18" s="39" t="s">
        <v>181</v>
      </c>
      <c r="T18" s="241"/>
      <c r="U18" s="241"/>
      <c r="V18" s="242"/>
      <c r="W18" s="230"/>
      <c r="X18" s="231"/>
      <c r="Y18" s="231"/>
      <c r="Z18" s="232"/>
    </row>
    <row r="19" spans="1:26" ht="30" hidden="1" customHeight="1">
      <c r="A19" s="226"/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</row>
    <row r="20" spans="1:26" ht="15" hidden="1" customHeight="1" thickBot="1">
      <c r="A20" s="226"/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36" t="s">
        <v>159</v>
      </c>
      <c r="Q20" s="237"/>
      <c r="R20" s="246"/>
      <c r="S20" s="246"/>
      <c r="T20" s="31" t="s">
        <v>181</v>
      </c>
      <c r="U20" s="246"/>
      <c r="V20" s="246"/>
      <c r="W20" s="31" t="s">
        <v>181</v>
      </c>
      <c r="X20" s="246"/>
      <c r="Y20" s="247"/>
      <c r="Z20" s="102"/>
    </row>
    <row r="21" spans="1:26" ht="15.65" customHeight="1">
      <c r="A21" s="252" t="s">
        <v>207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4"/>
    </row>
    <row r="22" spans="1:26" ht="15" customHeight="1">
      <c r="A22" s="226" t="s">
        <v>206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38" t="s">
        <v>180</v>
      </c>
      <c r="Q22" s="228"/>
      <c r="R22" s="228"/>
      <c r="S22" s="39" t="s">
        <v>181</v>
      </c>
      <c r="T22" s="228"/>
      <c r="U22" s="228"/>
      <c r="V22" s="229"/>
      <c r="W22" s="230"/>
      <c r="X22" s="231"/>
      <c r="Y22" s="231"/>
      <c r="Z22" s="232"/>
    </row>
    <row r="23" spans="1:26" ht="25" customHeight="1">
      <c r="A23" s="226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</row>
    <row r="24" spans="1:26" ht="15" customHeight="1">
      <c r="A24" s="226"/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6" t="s">
        <v>159</v>
      </c>
      <c r="Q24" s="237"/>
      <c r="R24" s="238"/>
      <c r="S24" s="238"/>
      <c r="T24" s="31" t="s">
        <v>181</v>
      </c>
      <c r="U24" s="238"/>
      <c r="V24" s="238"/>
      <c r="W24" s="31" t="s">
        <v>181</v>
      </c>
      <c r="X24" s="238"/>
      <c r="Y24" s="239"/>
      <c r="Z24" s="102"/>
    </row>
    <row r="25" spans="1:26" ht="15" customHeight="1">
      <c r="A25" s="226">
        <v>2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38" t="s">
        <v>180</v>
      </c>
      <c r="Q25" s="228"/>
      <c r="R25" s="228"/>
      <c r="S25" s="39" t="s">
        <v>181</v>
      </c>
      <c r="T25" s="228"/>
      <c r="U25" s="228"/>
      <c r="V25" s="229"/>
      <c r="W25" s="230"/>
      <c r="X25" s="231"/>
      <c r="Y25" s="231"/>
      <c r="Z25" s="232"/>
    </row>
    <row r="26" spans="1:26" ht="25" customHeight="1">
      <c r="A26" s="226"/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</row>
    <row r="27" spans="1:26" ht="15" customHeight="1">
      <c r="A27" s="226"/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6" t="s">
        <v>159</v>
      </c>
      <c r="Q27" s="237"/>
      <c r="R27" s="238"/>
      <c r="S27" s="238"/>
      <c r="T27" s="31" t="s">
        <v>181</v>
      </c>
      <c r="U27" s="238"/>
      <c r="V27" s="238"/>
      <c r="W27" s="31" t="s">
        <v>181</v>
      </c>
      <c r="X27" s="238"/>
      <c r="Y27" s="239"/>
      <c r="Z27" s="102"/>
    </row>
    <row r="28" spans="1:26" ht="15" customHeight="1">
      <c r="A28" s="226">
        <v>3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38" t="s">
        <v>180</v>
      </c>
      <c r="Q28" s="228"/>
      <c r="R28" s="228"/>
      <c r="S28" s="39" t="s">
        <v>181</v>
      </c>
      <c r="T28" s="228"/>
      <c r="U28" s="228"/>
      <c r="V28" s="229"/>
      <c r="W28" s="230"/>
      <c r="X28" s="231"/>
      <c r="Y28" s="231"/>
      <c r="Z28" s="232"/>
    </row>
    <row r="29" spans="1:26" ht="30" customHeight="1">
      <c r="A29" s="226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</row>
    <row r="30" spans="1:26" ht="15" customHeight="1">
      <c r="A30" s="226"/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6" t="s">
        <v>159</v>
      </c>
      <c r="Q30" s="237"/>
      <c r="R30" s="238"/>
      <c r="S30" s="238"/>
      <c r="T30" s="31" t="s">
        <v>181</v>
      </c>
      <c r="U30" s="238"/>
      <c r="V30" s="238"/>
      <c r="W30" s="31" t="s">
        <v>181</v>
      </c>
      <c r="X30" s="238"/>
      <c r="Y30" s="239"/>
      <c r="Z30" s="102"/>
    </row>
    <row r="31" spans="1:26" ht="15" customHeight="1">
      <c r="A31" s="226">
        <v>4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38" t="s">
        <v>180</v>
      </c>
      <c r="Q31" s="228"/>
      <c r="R31" s="228"/>
      <c r="S31" s="39" t="s">
        <v>181</v>
      </c>
      <c r="T31" s="228"/>
      <c r="U31" s="228"/>
      <c r="V31" s="229"/>
      <c r="W31" s="230"/>
      <c r="X31" s="231"/>
      <c r="Y31" s="231"/>
      <c r="Z31" s="232"/>
    </row>
    <row r="32" spans="1:26" ht="30" customHeight="1">
      <c r="A32" s="226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</row>
    <row r="33" spans="1:26" ht="15" customHeight="1">
      <c r="A33" s="226"/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6" t="s">
        <v>159</v>
      </c>
      <c r="Q33" s="237"/>
      <c r="R33" s="238"/>
      <c r="S33" s="238"/>
      <c r="T33" s="31" t="s">
        <v>181</v>
      </c>
      <c r="U33" s="238"/>
      <c r="V33" s="238"/>
      <c r="W33" s="31" t="s">
        <v>181</v>
      </c>
      <c r="X33" s="238"/>
      <c r="Y33" s="239"/>
      <c r="Z33" s="102"/>
    </row>
    <row r="34" spans="1:26" ht="15" customHeight="1">
      <c r="A34" s="226">
        <v>5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38" t="s">
        <v>180</v>
      </c>
      <c r="Q34" s="228"/>
      <c r="R34" s="228"/>
      <c r="S34" s="39" t="s">
        <v>181</v>
      </c>
      <c r="T34" s="228"/>
      <c r="U34" s="228"/>
      <c r="V34" s="229"/>
      <c r="W34" s="230"/>
      <c r="X34" s="231"/>
      <c r="Y34" s="231"/>
      <c r="Z34" s="232"/>
    </row>
    <row r="35" spans="1:26" ht="30" customHeight="1">
      <c r="A35" s="226"/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</row>
    <row r="36" spans="1:26" ht="15" customHeight="1">
      <c r="A36" s="226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6" t="s">
        <v>159</v>
      </c>
      <c r="Q36" s="237"/>
      <c r="R36" s="238"/>
      <c r="S36" s="238"/>
      <c r="T36" s="31" t="s">
        <v>181</v>
      </c>
      <c r="U36" s="238"/>
      <c r="V36" s="238"/>
      <c r="W36" s="31" t="s">
        <v>181</v>
      </c>
      <c r="X36" s="238"/>
      <c r="Y36" s="239"/>
      <c r="Z36" s="102"/>
    </row>
    <row r="37" spans="1:26" ht="15" customHeight="1">
      <c r="A37" s="226">
        <v>6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38" t="s">
        <v>180</v>
      </c>
      <c r="Q37" s="228"/>
      <c r="R37" s="228"/>
      <c r="S37" s="39" t="s">
        <v>181</v>
      </c>
      <c r="T37" s="228"/>
      <c r="U37" s="228"/>
      <c r="V37" s="229"/>
      <c r="W37" s="230"/>
      <c r="X37" s="231"/>
      <c r="Y37" s="231"/>
      <c r="Z37" s="232"/>
    </row>
    <row r="38" spans="1:26" ht="30" customHeight="1">
      <c r="A38" s="226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</row>
    <row r="39" spans="1:26" ht="15" customHeight="1">
      <c r="A39" s="22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6" t="s">
        <v>159</v>
      </c>
      <c r="Q39" s="237"/>
      <c r="R39" s="238"/>
      <c r="S39" s="238"/>
      <c r="T39" s="31" t="s">
        <v>181</v>
      </c>
      <c r="U39" s="238"/>
      <c r="V39" s="238"/>
      <c r="W39" s="31" t="s">
        <v>181</v>
      </c>
      <c r="X39" s="238"/>
      <c r="Y39" s="239"/>
      <c r="Z39" s="102"/>
    </row>
    <row r="40" spans="1:26" ht="15" customHeight="1">
      <c r="A40" s="226">
        <v>7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38" t="s">
        <v>180</v>
      </c>
      <c r="Q40" s="228"/>
      <c r="R40" s="228"/>
      <c r="S40" s="39" t="s">
        <v>181</v>
      </c>
      <c r="T40" s="228"/>
      <c r="U40" s="228"/>
      <c r="V40" s="229"/>
      <c r="W40" s="230"/>
      <c r="X40" s="231"/>
      <c r="Y40" s="231"/>
      <c r="Z40" s="232"/>
    </row>
    <row r="41" spans="1:26" ht="30" customHeight="1">
      <c r="A41" s="226"/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</row>
    <row r="42" spans="1:26" ht="15" customHeight="1">
      <c r="A42" s="226"/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6" t="s">
        <v>159</v>
      </c>
      <c r="Q42" s="237"/>
      <c r="R42" s="238"/>
      <c r="S42" s="238"/>
      <c r="T42" s="31" t="s">
        <v>181</v>
      </c>
      <c r="U42" s="238"/>
      <c r="V42" s="238"/>
      <c r="W42" s="31" t="s">
        <v>181</v>
      </c>
      <c r="X42" s="238"/>
      <c r="Y42" s="239"/>
      <c r="Z42" s="102"/>
    </row>
    <row r="43" spans="1:26" ht="15" customHeight="1">
      <c r="A43" s="226">
        <v>8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38" t="s">
        <v>180</v>
      </c>
      <c r="Q43" s="228"/>
      <c r="R43" s="228"/>
      <c r="S43" s="39" t="s">
        <v>181</v>
      </c>
      <c r="T43" s="228"/>
      <c r="U43" s="228"/>
      <c r="V43" s="229"/>
      <c r="W43" s="230"/>
      <c r="X43" s="231"/>
      <c r="Y43" s="231"/>
      <c r="Z43" s="232"/>
    </row>
    <row r="44" spans="1:26" ht="30" customHeight="1">
      <c r="A44" s="226"/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</row>
    <row r="45" spans="1:26" ht="15" customHeight="1">
      <c r="A45" s="226"/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6" t="s">
        <v>159</v>
      </c>
      <c r="Q45" s="237"/>
      <c r="R45" s="238"/>
      <c r="S45" s="238"/>
      <c r="T45" s="31" t="s">
        <v>181</v>
      </c>
      <c r="U45" s="238"/>
      <c r="V45" s="238"/>
      <c r="W45" s="31" t="s">
        <v>181</v>
      </c>
      <c r="X45" s="238"/>
      <c r="Y45" s="239"/>
      <c r="Z45" s="102"/>
    </row>
    <row r="46" spans="1:26" ht="15" customHeight="1">
      <c r="A46" s="226">
        <v>9</v>
      </c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38" t="s">
        <v>180</v>
      </c>
      <c r="Q46" s="228"/>
      <c r="R46" s="228"/>
      <c r="S46" s="39" t="s">
        <v>181</v>
      </c>
      <c r="T46" s="228"/>
      <c r="U46" s="228"/>
      <c r="V46" s="229"/>
      <c r="W46" s="230"/>
      <c r="X46" s="231"/>
      <c r="Y46" s="231"/>
      <c r="Z46" s="232"/>
    </row>
    <row r="47" spans="1:26" ht="30" customHeight="1">
      <c r="A47" s="226"/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</row>
    <row r="48" spans="1:26" ht="15" customHeight="1">
      <c r="A48" s="226"/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6" t="s">
        <v>159</v>
      </c>
      <c r="Q48" s="237"/>
      <c r="R48" s="238"/>
      <c r="S48" s="238"/>
      <c r="T48" s="31" t="s">
        <v>181</v>
      </c>
      <c r="U48" s="238"/>
      <c r="V48" s="238"/>
      <c r="W48" s="31" t="s">
        <v>181</v>
      </c>
      <c r="X48" s="238"/>
      <c r="Y48" s="239"/>
      <c r="Z48" s="102"/>
    </row>
    <row r="49" spans="1:26" ht="15" customHeight="1">
      <c r="A49" s="226">
        <v>10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38" t="s">
        <v>180</v>
      </c>
      <c r="Q49" s="228"/>
      <c r="R49" s="228"/>
      <c r="S49" s="39" t="s">
        <v>181</v>
      </c>
      <c r="T49" s="228"/>
      <c r="U49" s="228"/>
      <c r="V49" s="229"/>
      <c r="W49" s="230"/>
      <c r="X49" s="231"/>
      <c r="Y49" s="231"/>
      <c r="Z49" s="232"/>
    </row>
    <row r="50" spans="1:26" ht="30" customHeight="1">
      <c r="A50" s="226"/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</row>
    <row r="51" spans="1:26" ht="15" customHeight="1">
      <c r="A51" s="226"/>
      <c r="B51" s="235"/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6" t="s">
        <v>159</v>
      </c>
      <c r="Q51" s="237"/>
      <c r="R51" s="238"/>
      <c r="S51" s="238"/>
      <c r="T51" s="31" t="s">
        <v>181</v>
      </c>
      <c r="U51" s="238"/>
      <c r="V51" s="238"/>
      <c r="W51" s="31" t="s">
        <v>181</v>
      </c>
      <c r="X51" s="238"/>
      <c r="Y51" s="239"/>
      <c r="Z51" s="102"/>
    </row>
    <row r="52" spans="1:26" ht="14.9" customHeight="1">
      <c r="A52" s="260"/>
      <c r="B52" s="115" t="s">
        <v>271</v>
      </c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262" t="s">
        <v>203</v>
      </c>
      <c r="Q52" s="262"/>
      <c r="R52" s="262"/>
      <c r="S52" s="262"/>
      <c r="T52" s="262"/>
      <c r="U52" s="262"/>
      <c r="V52" s="262"/>
      <c r="W52" s="262"/>
      <c r="X52" s="262"/>
      <c r="Y52" s="262"/>
      <c r="Z52" s="262"/>
    </row>
    <row r="53" spans="1:26" ht="14.9" customHeight="1">
      <c r="A53" s="260"/>
      <c r="B53" s="115" t="s">
        <v>269</v>
      </c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262" t="s">
        <v>160</v>
      </c>
      <c r="Q53" s="262"/>
      <c r="R53" s="262"/>
      <c r="S53" s="262"/>
      <c r="T53" s="262"/>
      <c r="U53" s="262"/>
      <c r="V53" s="262"/>
      <c r="W53" s="262"/>
      <c r="X53" s="262"/>
      <c r="Y53" s="262"/>
      <c r="Z53" s="262"/>
    </row>
    <row r="54" spans="1:26" ht="14.9" customHeight="1" thickBot="1">
      <c r="A54" s="261"/>
      <c r="B54" s="263" t="s">
        <v>268</v>
      </c>
      <c r="C54" s="263"/>
      <c r="D54" s="263"/>
      <c r="E54" s="263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4" t="s">
        <v>161</v>
      </c>
      <c r="Q54" s="264"/>
      <c r="R54" s="264"/>
      <c r="S54" s="264"/>
      <c r="T54" s="264"/>
      <c r="U54" s="264"/>
      <c r="V54" s="264"/>
      <c r="W54" s="264"/>
      <c r="X54" s="264"/>
      <c r="Y54" s="264"/>
      <c r="Z54" s="264"/>
    </row>
    <row r="55" spans="1:26" ht="15.65" customHeight="1">
      <c r="A55" s="251" t="s">
        <v>204</v>
      </c>
      <c r="B55" s="251"/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</row>
    <row r="56" spans="1:26" ht="15" customHeight="1">
      <c r="A56" s="226" t="s">
        <v>182</v>
      </c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38" t="s">
        <v>180</v>
      </c>
      <c r="Q56" s="228"/>
      <c r="R56" s="228"/>
      <c r="S56" s="39" t="s">
        <v>181</v>
      </c>
      <c r="T56" s="228"/>
      <c r="U56" s="228"/>
      <c r="V56" s="229"/>
      <c r="W56" s="230"/>
      <c r="X56" s="231"/>
      <c r="Y56" s="231"/>
      <c r="Z56" s="232"/>
    </row>
    <row r="57" spans="1:26" ht="25" customHeight="1">
      <c r="A57" s="226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</row>
    <row r="58" spans="1:26" ht="15.75" customHeight="1">
      <c r="A58" s="226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6" t="s">
        <v>159</v>
      </c>
      <c r="Q58" s="237"/>
      <c r="R58" s="238"/>
      <c r="S58" s="238"/>
      <c r="T58" s="31" t="s">
        <v>181</v>
      </c>
      <c r="U58" s="238"/>
      <c r="V58" s="238"/>
      <c r="W58" s="31" t="s">
        <v>181</v>
      </c>
      <c r="X58" s="238"/>
      <c r="Y58" s="239"/>
      <c r="Z58" s="102"/>
    </row>
    <row r="59" spans="1:26" ht="15.75" customHeight="1">
      <c r="A59" s="226">
        <v>1</v>
      </c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38" t="s">
        <v>180</v>
      </c>
      <c r="Q59" s="228"/>
      <c r="R59" s="228"/>
      <c r="S59" s="39" t="s">
        <v>181</v>
      </c>
      <c r="T59" s="228"/>
      <c r="U59" s="228"/>
      <c r="V59" s="229"/>
      <c r="W59" s="230"/>
      <c r="X59" s="231"/>
      <c r="Y59" s="231"/>
      <c r="Z59" s="232"/>
    </row>
    <row r="60" spans="1:26" ht="25" customHeight="1">
      <c r="A60" s="226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</row>
    <row r="61" spans="1:26" ht="15" customHeight="1">
      <c r="A61" s="226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6" t="s">
        <v>159</v>
      </c>
      <c r="Q61" s="237"/>
      <c r="R61" s="238"/>
      <c r="S61" s="238"/>
      <c r="T61" s="31" t="s">
        <v>181</v>
      </c>
      <c r="U61" s="238"/>
      <c r="V61" s="238"/>
      <c r="W61" s="31" t="s">
        <v>181</v>
      </c>
      <c r="X61" s="238"/>
      <c r="Y61" s="239"/>
      <c r="Z61" s="102"/>
    </row>
    <row r="62" spans="1:26" ht="15" customHeight="1">
      <c r="A62" s="226">
        <v>2</v>
      </c>
      <c r="B62" s="227"/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38" t="s">
        <v>180</v>
      </c>
      <c r="Q62" s="228"/>
      <c r="R62" s="228"/>
      <c r="S62" s="39" t="s">
        <v>181</v>
      </c>
      <c r="T62" s="228"/>
      <c r="U62" s="228"/>
      <c r="V62" s="229"/>
      <c r="W62" s="230"/>
      <c r="X62" s="231"/>
      <c r="Y62" s="231"/>
      <c r="Z62" s="232"/>
    </row>
    <row r="63" spans="1:26" ht="25" customHeight="1">
      <c r="A63" s="226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</row>
    <row r="64" spans="1:26" ht="15" customHeight="1">
      <c r="A64" s="226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235"/>
      <c r="M64" s="235"/>
      <c r="N64" s="235"/>
      <c r="O64" s="235"/>
      <c r="P64" s="236" t="s">
        <v>159</v>
      </c>
      <c r="Q64" s="237"/>
      <c r="R64" s="238"/>
      <c r="S64" s="238"/>
      <c r="T64" s="31" t="s">
        <v>181</v>
      </c>
      <c r="U64" s="238"/>
      <c r="V64" s="238"/>
      <c r="W64" s="31" t="s">
        <v>181</v>
      </c>
      <c r="X64" s="238"/>
      <c r="Y64" s="239"/>
      <c r="Z64" s="102"/>
    </row>
    <row r="65" spans="1:26" ht="15" customHeight="1">
      <c r="A65" s="226">
        <v>3</v>
      </c>
      <c r="B65" s="227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38" t="s">
        <v>180</v>
      </c>
      <c r="Q65" s="228"/>
      <c r="R65" s="228"/>
      <c r="S65" s="39" t="s">
        <v>181</v>
      </c>
      <c r="T65" s="228"/>
      <c r="U65" s="228"/>
      <c r="V65" s="229"/>
      <c r="W65" s="230"/>
      <c r="X65" s="231"/>
      <c r="Y65" s="231"/>
      <c r="Z65" s="232"/>
    </row>
    <row r="66" spans="1:26" ht="25" customHeight="1">
      <c r="A66" s="226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</row>
    <row r="67" spans="1:26" ht="15" customHeight="1">
      <c r="A67" s="226"/>
      <c r="B67" s="235"/>
      <c r="C67" s="235"/>
      <c r="D67" s="235"/>
      <c r="E67" s="235"/>
      <c r="F67" s="235"/>
      <c r="G67" s="235"/>
      <c r="H67" s="235"/>
      <c r="I67" s="235"/>
      <c r="J67" s="235"/>
      <c r="K67" s="235"/>
      <c r="L67" s="235"/>
      <c r="M67" s="235"/>
      <c r="N67" s="235"/>
      <c r="O67" s="235"/>
      <c r="P67" s="236" t="s">
        <v>159</v>
      </c>
      <c r="Q67" s="237"/>
      <c r="R67" s="238"/>
      <c r="S67" s="238"/>
      <c r="T67" s="31" t="s">
        <v>181</v>
      </c>
      <c r="U67" s="238"/>
      <c r="V67" s="238"/>
      <c r="W67" s="31" t="s">
        <v>181</v>
      </c>
      <c r="X67" s="238"/>
      <c r="Y67" s="239"/>
      <c r="Z67" s="102"/>
    </row>
    <row r="68" spans="1:26" ht="15" customHeight="1">
      <c r="A68" s="226">
        <v>4</v>
      </c>
      <c r="B68" s="227"/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38" t="s">
        <v>180</v>
      </c>
      <c r="Q68" s="228"/>
      <c r="R68" s="228"/>
      <c r="S68" s="39" t="s">
        <v>181</v>
      </c>
      <c r="T68" s="228"/>
      <c r="U68" s="228"/>
      <c r="V68" s="229"/>
      <c r="W68" s="230"/>
      <c r="X68" s="231"/>
      <c r="Y68" s="231"/>
      <c r="Z68" s="232"/>
    </row>
    <row r="69" spans="1:26" ht="30" customHeight="1">
      <c r="A69" s="226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4"/>
    </row>
    <row r="70" spans="1:26" ht="15" customHeight="1">
      <c r="A70" s="226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6" t="s">
        <v>159</v>
      </c>
      <c r="Q70" s="237"/>
      <c r="R70" s="238"/>
      <c r="S70" s="238"/>
      <c r="T70" s="31" t="s">
        <v>181</v>
      </c>
      <c r="U70" s="238"/>
      <c r="V70" s="238"/>
      <c r="W70" s="31" t="s">
        <v>181</v>
      </c>
      <c r="X70" s="238"/>
      <c r="Y70" s="239"/>
      <c r="Z70" s="102"/>
    </row>
    <row r="71" spans="1:26" ht="15" customHeight="1">
      <c r="A71" s="226">
        <v>5</v>
      </c>
      <c r="B71" s="227"/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38" t="s">
        <v>180</v>
      </c>
      <c r="Q71" s="228"/>
      <c r="R71" s="228"/>
      <c r="S71" s="39" t="s">
        <v>181</v>
      </c>
      <c r="T71" s="228"/>
      <c r="U71" s="228"/>
      <c r="V71" s="229"/>
      <c r="W71" s="230"/>
      <c r="X71" s="231"/>
      <c r="Y71" s="231"/>
      <c r="Z71" s="232"/>
    </row>
    <row r="72" spans="1:26" ht="30" customHeight="1">
      <c r="A72" s="226"/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</row>
    <row r="73" spans="1:26" ht="15" customHeight="1">
      <c r="A73" s="226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6" t="s">
        <v>159</v>
      </c>
      <c r="Q73" s="237"/>
      <c r="R73" s="238"/>
      <c r="S73" s="238"/>
      <c r="T73" s="31" t="s">
        <v>181</v>
      </c>
      <c r="U73" s="238"/>
      <c r="V73" s="238"/>
      <c r="W73" s="31" t="s">
        <v>181</v>
      </c>
      <c r="X73" s="238"/>
      <c r="Y73" s="239"/>
      <c r="Z73" s="102"/>
    </row>
    <row r="74" spans="1:26" ht="15" customHeight="1">
      <c r="A74" s="226">
        <v>6</v>
      </c>
      <c r="B74" s="227"/>
      <c r="C74" s="227"/>
      <c r="D74" s="227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38" t="s">
        <v>180</v>
      </c>
      <c r="Q74" s="228"/>
      <c r="R74" s="228"/>
      <c r="S74" s="39" t="s">
        <v>181</v>
      </c>
      <c r="T74" s="228"/>
      <c r="U74" s="228"/>
      <c r="V74" s="229"/>
      <c r="W74" s="230"/>
      <c r="X74" s="231"/>
      <c r="Y74" s="231"/>
      <c r="Z74" s="232"/>
    </row>
    <row r="75" spans="1:26" ht="30" customHeight="1">
      <c r="A75" s="226"/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</row>
    <row r="76" spans="1:26" ht="15" customHeight="1">
      <c r="A76" s="226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6" t="s">
        <v>159</v>
      </c>
      <c r="Q76" s="237"/>
      <c r="R76" s="238"/>
      <c r="S76" s="238"/>
      <c r="T76" s="31" t="s">
        <v>181</v>
      </c>
      <c r="U76" s="238"/>
      <c r="V76" s="238"/>
      <c r="W76" s="31" t="s">
        <v>181</v>
      </c>
      <c r="X76" s="238"/>
      <c r="Y76" s="239"/>
      <c r="Z76" s="102"/>
    </row>
    <row r="77" spans="1:26" ht="15" customHeight="1">
      <c r="A77" s="226">
        <v>7</v>
      </c>
      <c r="B77" s="227"/>
      <c r="C77" s="227"/>
      <c r="D77" s="227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38" t="s">
        <v>180</v>
      </c>
      <c r="Q77" s="228"/>
      <c r="R77" s="228"/>
      <c r="S77" s="39" t="s">
        <v>181</v>
      </c>
      <c r="T77" s="228"/>
      <c r="U77" s="228"/>
      <c r="V77" s="229"/>
      <c r="W77" s="230"/>
      <c r="X77" s="231"/>
      <c r="Y77" s="231"/>
      <c r="Z77" s="232"/>
    </row>
    <row r="78" spans="1:26" ht="30" customHeight="1">
      <c r="A78" s="226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</row>
    <row r="79" spans="1:26" ht="15" customHeight="1">
      <c r="A79" s="226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6" t="s">
        <v>159</v>
      </c>
      <c r="Q79" s="237"/>
      <c r="R79" s="238"/>
      <c r="S79" s="238"/>
      <c r="T79" s="31" t="s">
        <v>181</v>
      </c>
      <c r="U79" s="238"/>
      <c r="V79" s="238"/>
      <c r="W79" s="31" t="s">
        <v>181</v>
      </c>
      <c r="X79" s="238"/>
      <c r="Y79" s="239"/>
      <c r="Z79" s="102"/>
    </row>
    <row r="80" spans="1:26" ht="15" customHeight="1">
      <c r="A80" s="226">
        <v>8</v>
      </c>
      <c r="B80" s="227"/>
      <c r="C80" s="227"/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38" t="s">
        <v>180</v>
      </c>
      <c r="Q80" s="228"/>
      <c r="R80" s="228"/>
      <c r="S80" s="39" t="s">
        <v>181</v>
      </c>
      <c r="T80" s="228"/>
      <c r="U80" s="228"/>
      <c r="V80" s="229"/>
      <c r="W80" s="230"/>
      <c r="X80" s="231"/>
      <c r="Y80" s="231"/>
      <c r="Z80" s="232"/>
    </row>
    <row r="81" spans="1:26" ht="30" customHeight="1">
      <c r="A81" s="226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4"/>
    </row>
    <row r="82" spans="1:26" ht="15" customHeight="1">
      <c r="A82" s="226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6" t="s">
        <v>159</v>
      </c>
      <c r="Q82" s="237"/>
      <c r="R82" s="238"/>
      <c r="S82" s="238"/>
      <c r="T82" s="31" t="s">
        <v>181</v>
      </c>
      <c r="U82" s="238"/>
      <c r="V82" s="238"/>
      <c r="W82" s="31" t="s">
        <v>181</v>
      </c>
      <c r="X82" s="238"/>
      <c r="Y82" s="239"/>
      <c r="Z82" s="102"/>
    </row>
    <row r="83" spans="1:26" ht="15" customHeight="1">
      <c r="A83" s="226">
        <v>9</v>
      </c>
      <c r="B83" s="227"/>
      <c r="C83" s="227"/>
      <c r="D83" s="227"/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38" t="s">
        <v>180</v>
      </c>
      <c r="Q83" s="228"/>
      <c r="R83" s="228"/>
      <c r="S83" s="39" t="s">
        <v>181</v>
      </c>
      <c r="T83" s="228"/>
      <c r="U83" s="228"/>
      <c r="V83" s="229"/>
      <c r="W83" s="230"/>
      <c r="X83" s="231"/>
      <c r="Y83" s="231"/>
      <c r="Z83" s="232"/>
    </row>
    <row r="84" spans="1:26" ht="30" customHeight="1">
      <c r="A84" s="226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4"/>
      <c r="Q84" s="234"/>
      <c r="R84" s="234"/>
      <c r="S84" s="234"/>
      <c r="T84" s="234"/>
      <c r="U84" s="234"/>
      <c r="V84" s="234"/>
      <c r="W84" s="234"/>
      <c r="X84" s="234"/>
      <c r="Y84" s="234"/>
      <c r="Z84" s="234"/>
    </row>
    <row r="85" spans="1:26" ht="15" customHeight="1">
      <c r="A85" s="226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6" t="s">
        <v>159</v>
      </c>
      <c r="Q85" s="237"/>
      <c r="R85" s="238"/>
      <c r="S85" s="238"/>
      <c r="T85" s="31" t="s">
        <v>181</v>
      </c>
      <c r="U85" s="238"/>
      <c r="V85" s="238"/>
      <c r="W85" s="31" t="s">
        <v>181</v>
      </c>
      <c r="X85" s="238"/>
      <c r="Y85" s="239"/>
      <c r="Z85" s="102"/>
    </row>
    <row r="86" spans="1:26" ht="15" customHeight="1">
      <c r="A86" s="226">
        <v>10</v>
      </c>
      <c r="B86" s="227"/>
      <c r="C86" s="227"/>
      <c r="D86" s="227"/>
      <c r="E86" s="227"/>
      <c r="F86" s="227"/>
      <c r="G86" s="227"/>
      <c r="H86" s="227"/>
      <c r="I86" s="227"/>
      <c r="J86" s="227"/>
      <c r="K86" s="227"/>
      <c r="L86" s="227"/>
      <c r="M86" s="227"/>
      <c r="N86" s="227"/>
      <c r="O86" s="227"/>
      <c r="P86" s="38" t="s">
        <v>180</v>
      </c>
      <c r="Q86" s="228"/>
      <c r="R86" s="228"/>
      <c r="S86" s="39" t="s">
        <v>181</v>
      </c>
      <c r="T86" s="228"/>
      <c r="U86" s="228"/>
      <c r="V86" s="229"/>
      <c r="W86" s="230"/>
      <c r="X86" s="231"/>
      <c r="Y86" s="231"/>
      <c r="Z86" s="232"/>
    </row>
    <row r="87" spans="1:26" ht="30" customHeight="1">
      <c r="A87" s="226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</row>
    <row r="88" spans="1:26" ht="15" customHeight="1">
      <c r="A88" s="22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6" t="s">
        <v>159</v>
      </c>
      <c r="Q88" s="237"/>
      <c r="R88" s="238"/>
      <c r="S88" s="238"/>
      <c r="T88" s="31" t="s">
        <v>181</v>
      </c>
      <c r="U88" s="238"/>
      <c r="V88" s="238"/>
      <c r="W88" s="31" t="s">
        <v>181</v>
      </c>
      <c r="X88" s="238"/>
      <c r="Y88" s="239"/>
      <c r="Z88" s="102"/>
    </row>
    <row r="89" spans="1:26" ht="15.75" hidden="1" customHeight="1">
      <c r="A89" s="226">
        <v>11</v>
      </c>
      <c r="B89" s="240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38" t="s">
        <v>180</v>
      </c>
      <c r="Q89" s="241"/>
      <c r="R89" s="241"/>
      <c r="S89" s="39" t="s">
        <v>181</v>
      </c>
      <c r="T89" s="241"/>
      <c r="U89" s="241"/>
      <c r="V89" s="242"/>
      <c r="W89" s="230"/>
      <c r="X89" s="231"/>
      <c r="Y89" s="231"/>
      <c r="Z89" s="232"/>
    </row>
    <row r="90" spans="1:26" ht="25" hidden="1" customHeight="1">
      <c r="A90" s="226"/>
      <c r="B90" s="243"/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</row>
    <row r="91" spans="1:26" ht="15" hidden="1" customHeight="1">
      <c r="A91" s="226"/>
      <c r="B91" s="245"/>
      <c r="C91" s="245"/>
      <c r="D91" s="245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36" t="s">
        <v>159</v>
      </c>
      <c r="Q91" s="237"/>
      <c r="R91" s="246"/>
      <c r="S91" s="246"/>
      <c r="T91" s="31" t="s">
        <v>181</v>
      </c>
      <c r="U91" s="246"/>
      <c r="V91" s="246"/>
      <c r="W91" s="31" t="s">
        <v>181</v>
      </c>
      <c r="X91" s="246"/>
      <c r="Y91" s="247"/>
      <c r="Z91" s="102"/>
    </row>
    <row r="92" spans="1:26" ht="15" hidden="1" customHeight="1">
      <c r="A92" s="226">
        <v>12</v>
      </c>
      <c r="B92" s="240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38" t="s">
        <v>180</v>
      </c>
      <c r="Q92" s="241"/>
      <c r="R92" s="241"/>
      <c r="S92" s="39" t="s">
        <v>181</v>
      </c>
      <c r="T92" s="241"/>
      <c r="U92" s="241"/>
      <c r="V92" s="242"/>
      <c r="W92" s="230"/>
      <c r="X92" s="231"/>
      <c r="Y92" s="231"/>
      <c r="Z92" s="232"/>
    </row>
    <row r="93" spans="1:26" ht="25" hidden="1" customHeight="1">
      <c r="A93" s="226"/>
      <c r="B93" s="243"/>
      <c r="C93" s="243"/>
      <c r="D93" s="243"/>
      <c r="E93" s="243"/>
      <c r="F93" s="243"/>
      <c r="G93" s="243"/>
      <c r="H93" s="243"/>
      <c r="I93" s="243"/>
      <c r="J93" s="243"/>
      <c r="K93" s="243"/>
      <c r="L93" s="243"/>
      <c r="M93" s="243"/>
      <c r="N93" s="243"/>
      <c r="O93" s="243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</row>
    <row r="94" spans="1:26" ht="15" hidden="1" customHeight="1">
      <c r="A94" s="226"/>
      <c r="B94" s="245"/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36" t="s">
        <v>159</v>
      </c>
      <c r="Q94" s="237"/>
      <c r="R94" s="246"/>
      <c r="S94" s="246"/>
      <c r="T94" s="31" t="s">
        <v>181</v>
      </c>
      <c r="U94" s="246"/>
      <c r="V94" s="246"/>
      <c r="W94" s="31" t="s">
        <v>181</v>
      </c>
      <c r="X94" s="246"/>
      <c r="Y94" s="247"/>
      <c r="Z94" s="102"/>
    </row>
    <row r="95" spans="1:26" ht="15" hidden="1" customHeight="1">
      <c r="A95" s="226">
        <v>13</v>
      </c>
      <c r="B95" s="240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38" t="s">
        <v>180</v>
      </c>
      <c r="Q95" s="241"/>
      <c r="R95" s="241"/>
      <c r="S95" s="39" t="s">
        <v>181</v>
      </c>
      <c r="T95" s="241"/>
      <c r="U95" s="241"/>
      <c r="V95" s="242"/>
      <c r="W95" s="230"/>
      <c r="X95" s="231"/>
      <c r="Y95" s="231"/>
      <c r="Z95" s="232"/>
    </row>
    <row r="96" spans="1:26" ht="25" hidden="1" customHeight="1">
      <c r="A96" s="226"/>
      <c r="B96" s="243"/>
      <c r="C96" s="243"/>
      <c r="D96" s="243"/>
      <c r="E96" s="243"/>
      <c r="F96" s="243"/>
      <c r="G96" s="243"/>
      <c r="H96" s="243"/>
      <c r="I96" s="243"/>
      <c r="J96" s="243"/>
      <c r="K96" s="243"/>
      <c r="L96" s="243"/>
      <c r="M96" s="243"/>
      <c r="N96" s="243"/>
      <c r="O96" s="243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</row>
    <row r="97" spans="1:26" ht="15" hidden="1" customHeight="1">
      <c r="A97" s="226"/>
      <c r="B97" s="245"/>
      <c r="C97" s="245"/>
      <c r="D97" s="245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36" t="s">
        <v>159</v>
      </c>
      <c r="Q97" s="237"/>
      <c r="R97" s="246"/>
      <c r="S97" s="246"/>
      <c r="T97" s="31" t="s">
        <v>181</v>
      </c>
      <c r="U97" s="246"/>
      <c r="V97" s="246"/>
      <c r="W97" s="31" t="s">
        <v>181</v>
      </c>
      <c r="X97" s="246"/>
      <c r="Y97" s="247"/>
      <c r="Z97" s="102"/>
    </row>
    <row r="98" spans="1:26" ht="15" hidden="1" customHeight="1">
      <c r="A98" s="226">
        <v>14</v>
      </c>
      <c r="B98" s="240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38" t="s">
        <v>180</v>
      </c>
      <c r="Q98" s="241"/>
      <c r="R98" s="241"/>
      <c r="S98" s="39" t="s">
        <v>181</v>
      </c>
      <c r="T98" s="241"/>
      <c r="U98" s="241"/>
      <c r="V98" s="242"/>
      <c r="W98" s="230"/>
      <c r="X98" s="231"/>
      <c r="Y98" s="231"/>
      <c r="Z98" s="232"/>
    </row>
    <row r="99" spans="1:26" ht="30" hidden="1" customHeight="1">
      <c r="A99" s="226"/>
      <c r="B99" s="243"/>
      <c r="C99" s="243"/>
      <c r="D99" s="243"/>
      <c r="E99" s="243"/>
      <c r="F99" s="243"/>
      <c r="G99" s="243"/>
      <c r="H99" s="243"/>
      <c r="I99" s="243"/>
      <c r="J99" s="243"/>
      <c r="K99" s="243"/>
      <c r="L99" s="243"/>
      <c r="M99" s="243"/>
      <c r="N99" s="243"/>
      <c r="O99" s="243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</row>
    <row r="100" spans="1:26" ht="15" hidden="1" customHeight="1">
      <c r="A100" s="226"/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36" t="s">
        <v>159</v>
      </c>
      <c r="Q100" s="237"/>
      <c r="R100" s="246"/>
      <c r="S100" s="246"/>
      <c r="T100" s="31" t="s">
        <v>181</v>
      </c>
      <c r="U100" s="246"/>
      <c r="V100" s="246"/>
      <c r="W100" s="31" t="s">
        <v>181</v>
      </c>
      <c r="X100" s="246"/>
      <c r="Y100" s="247"/>
      <c r="Z100" s="102"/>
    </row>
    <row r="101" spans="1:26" ht="15" hidden="1" customHeight="1">
      <c r="A101" s="226">
        <v>15</v>
      </c>
      <c r="B101" s="240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38" t="s">
        <v>180</v>
      </c>
      <c r="Q101" s="241"/>
      <c r="R101" s="241"/>
      <c r="S101" s="39" t="s">
        <v>181</v>
      </c>
      <c r="T101" s="241"/>
      <c r="U101" s="241"/>
      <c r="V101" s="242"/>
      <c r="W101" s="230"/>
      <c r="X101" s="231"/>
      <c r="Y101" s="231"/>
      <c r="Z101" s="232"/>
    </row>
    <row r="102" spans="1:26" ht="30" hidden="1" customHeight="1">
      <c r="A102" s="226"/>
      <c r="B102" s="243"/>
      <c r="C102" s="243"/>
      <c r="D102" s="243"/>
      <c r="E102" s="243"/>
      <c r="F102" s="243"/>
      <c r="G102" s="243"/>
      <c r="H102" s="243"/>
      <c r="I102" s="243"/>
      <c r="J102" s="243"/>
      <c r="K102" s="243"/>
      <c r="L102" s="243"/>
      <c r="M102" s="243"/>
      <c r="N102" s="243"/>
      <c r="O102" s="243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</row>
    <row r="103" spans="1:26" ht="15" hidden="1" customHeight="1" thickBot="1">
      <c r="A103" s="226"/>
      <c r="B103" s="245"/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36" t="s">
        <v>159</v>
      </c>
      <c r="Q103" s="237"/>
      <c r="R103" s="246"/>
      <c r="S103" s="246"/>
      <c r="T103" s="31" t="s">
        <v>181</v>
      </c>
      <c r="U103" s="246"/>
      <c r="V103" s="246"/>
      <c r="W103" s="31" t="s">
        <v>181</v>
      </c>
      <c r="X103" s="246"/>
      <c r="Y103" s="247"/>
      <c r="Z103" s="102"/>
    </row>
    <row r="104" spans="1:26" s="103" customFormat="1" ht="14.9" customHeight="1">
      <c r="A104" s="265"/>
      <c r="B104" s="267" t="s">
        <v>271</v>
      </c>
      <c r="C104" s="267"/>
      <c r="D104" s="267"/>
      <c r="E104" s="267"/>
      <c r="F104" s="267"/>
      <c r="G104" s="267"/>
      <c r="H104" s="267"/>
      <c r="I104" s="267"/>
      <c r="J104" s="267"/>
      <c r="K104" s="267"/>
      <c r="L104" s="267"/>
      <c r="M104" s="267"/>
      <c r="N104" s="267"/>
      <c r="O104" s="267"/>
      <c r="P104" s="268" t="s">
        <v>203</v>
      </c>
      <c r="Q104" s="268"/>
      <c r="R104" s="268"/>
      <c r="S104" s="268"/>
      <c r="T104" s="268"/>
      <c r="U104" s="268"/>
      <c r="V104" s="268"/>
      <c r="W104" s="268"/>
      <c r="X104" s="268"/>
      <c r="Y104" s="268"/>
      <c r="Z104" s="268"/>
    </row>
    <row r="105" spans="1:26" s="103" customFormat="1" ht="14.9" customHeight="1">
      <c r="A105" s="265"/>
      <c r="B105" s="267" t="s">
        <v>269</v>
      </c>
      <c r="C105" s="267"/>
      <c r="D105" s="267"/>
      <c r="E105" s="267"/>
      <c r="F105" s="267"/>
      <c r="G105" s="267"/>
      <c r="H105" s="267"/>
      <c r="I105" s="267"/>
      <c r="J105" s="267"/>
      <c r="K105" s="267"/>
      <c r="L105" s="267"/>
      <c r="M105" s="267"/>
      <c r="N105" s="267"/>
      <c r="O105" s="267"/>
      <c r="P105" s="268" t="s">
        <v>160</v>
      </c>
      <c r="Q105" s="268"/>
      <c r="R105" s="268"/>
      <c r="S105" s="268"/>
      <c r="T105" s="268"/>
      <c r="U105" s="268"/>
      <c r="V105" s="268"/>
      <c r="W105" s="268"/>
      <c r="X105" s="268"/>
      <c r="Y105" s="268"/>
      <c r="Z105" s="268"/>
    </row>
    <row r="106" spans="1:26" s="103" customFormat="1" ht="14.9" customHeight="1" thickBot="1">
      <c r="A106" s="266"/>
      <c r="B106" s="269" t="s">
        <v>268</v>
      </c>
      <c r="C106" s="269"/>
      <c r="D106" s="269"/>
      <c r="E106" s="269"/>
      <c r="F106" s="269"/>
      <c r="G106" s="269"/>
      <c r="H106" s="269"/>
      <c r="I106" s="269"/>
      <c r="J106" s="269"/>
      <c r="K106" s="269"/>
      <c r="L106" s="269"/>
      <c r="M106" s="269"/>
      <c r="N106" s="269"/>
      <c r="O106" s="269"/>
      <c r="P106" s="270" t="s">
        <v>161</v>
      </c>
      <c r="Q106" s="270"/>
      <c r="R106" s="270"/>
      <c r="S106" s="270"/>
      <c r="T106" s="270"/>
      <c r="U106" s="270"/>
      <c r="V106" s="270"/>
      <c r="W106" s="270"/>
      <c r="X106" s="270"/>
      <c r="Y106" s="270"/>
      <c r="Z106" s="270"/>
    </row>
    <row r="107" spans="1:26" ht="16.5" customHeight="1">
      <c r="A107" s="250" t="s">
        <v>289</v>
      </c>
      <c r="B107" s="250"/>
      <c r="C107" s="250"/>
      <c r="D107" s="250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  <c r="R107" s="250"/>
      <c r="S107" s="250"/>
      <c r="T107" s="250"/>
      <c r="U107" s="250"/>
      <c r="V107" s="250"/>
      <c r="W107" s="250"/>
      <c r="X107" s="250"/>
      <c r="Y107" s="250"/>
      <c r="Z107" s="250"/>
    </row>
    <row r="108" spans="1:26" ht="14.9" customHeight="1">
      <c r="A108" s="226">
        <v>1</v>
      </c>
      <c r="B108" s="227"/>
      <c r="C108" s="227"/>
      <c r="D108" s="227"/>
      <c r="E108" s="227"/>
      <c r="F108" s="227"/>
      <c r="G108" s="227"/>
      <c r="H108" s="227"/>
      <c r="I108" s="227"/>
      <c r="J108" s="227"/>
      <c r="K108" s="227"/>
      <c r="L108" s="227"/>
      <c r="M108" s="227"/>
      <c r="N108" s="227"/>
      <c r="O108" s="227"/>
      <c r="P108" s="38" t="s">
        <v>180</v>
      </c>
      <c r="Q108" s="228"/>
      <c r="R108" s="228"/>
      <c r="S108" s="39" t="s">
        <v>181</v>
      </c>
      <c r="T108" s="228"/>
      <c r="U108" s="228"/>
      <c r="V108" s="229"/>
      <c r="W108" s="230"/>
      <c r="X108" s="231"/>
      <c r="Y108" s="231"/>
      <c r="Z108" s="232"/>
    </row>
    <row r="109" spans="1:26" ht="23.15" customHeight="1">
      <c r="A109" s="226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</row>
    <row r="110" spans="1:26" ht="14.9" customHeight="1">
      <c r="A110" s="226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6" t="s">
        <v>159</v>
      </c>
      <c r="Q110" s="237"/>
      <c r="R110" s="238"/>
      <c r="S110" s="238"/>
      <c r="T110" s="31" t="s">
        <v>181</v>
      </c>
      <c r="U110" s="238"/>
      <c r="V110" s="238"/>
      <c r="W110" s="31" t="s">
        <v>181</v>
      </c>
      <c r="X110" s="238"/>
      <c r="Y110" s="239"/>
      <c r="Z110" s="102"/>
    </row>
    <row r="111" spans="1:26" ht="14.9" customHeight="1">
      <c r="A111" s="226">
        <v>2</v>
      </c>
      <c r="B111" s="227"/>
      <c r="C111" s="227"/>
      <c r="D111" s="227"/>
      <c r="E111" s="227"/>
      <c r="F111" s="227"/>
      <c r="G111" s="227"/>
      <c r="H111" s="227"/>
      <c r="I111" s="227"/>
      <c r="J111" s="227"/>
      <c r="K111" s="227"/>
      <c r="L111" s="227"/>
      <c r="M111" s="227"/>
      <c r="N111" s="227"/>
      <c r="O111" s="227"/>
      <c r="P111" s="38" t="s">
        <v>180</v>
      </c>
      <c r="Q111" s="228"/>
      <c r="R111" s="228"/>
      <c r="S111" s="39" t="s">
        <v>181</v>
      </c>
      <c r="T111" s="228"/>
      <c r="U111" s="228"/>
      <c r="V111" s="229"/>
      <c r="W111" s="230"/>
      <c r="X111" s="231"/>
      <c r="Y111" s="231"/>
      <c r="Z111" s="232"/>
    </row>
    <row r="112" spans="1:26" ht="23.15" customHeight="1">
      <c r="A112" s="226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233"/>
      <c r="M112" s="233"/>
      <c r="N112" s="233"/>
      <c r="O112" s="233"/>
      <c r="P112" s="234"/>
      <c r="Q112" s="234"/>
      <c r="R112" s="234"/>
      <c r="S112" s="234"/>
      <c r="T112" s="234"/>
      <c r="U112" s="234"/>
      <c r="V112" s="234"/>
      <c r="W112" s="234"/>
      <c r="X112" s="234"/>
      <c r="Y112" s="234"/>
      <c r="Z112" s="234"/>
    </row>
    <row r="113" spans="1:26" ht="14.9" customHeight="1">
      <c r="A113" s="226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235"/>
      <c r="M113" s="235"/>
      <c r="N113" s="235"/>
      <c r="O113" s="235"/>
      <c r="P113" s="236" t="s">
        <v>159</v>
      </c>
      <c r="Q113" s="237"/>
      <c r="R113" s="238"/>
      <c r="S113" s="238"/>
      <c r="T113" s="31" t="s">
        <v>181</v>
      </c>
      <c r="U113" s="238"/>
      <c r="V113" s="238"/>
      <c r="W113" s="31" t="s">
        <v>181</v>
      </c>
      <c r="X113" s="238"/>
      <c r="Y113" s="239"/>
      <c r="Z113" s="102"/>
    </row>
    <row r="114" spans="1:26" ht="14.9" customHeight="1">
      <c r="A114" s="226">
        <v>3</v>
      </c>
      <c r="B114" s="227"/>
      <c r="C114" s="227"/>
      <c r="D114" s="227"/>
      <c r="E114" s="227"/>
      <c r="F114" s="227"/>
      <c r="G114" s="227"/>
      <c r="H114" s="227"/>
      <c r="I114" s="227"/>
      <c r="J114" s="227"/>
      <c r="K114" s="227"/>
      <c r="L114" s="227"/>
      <c r="M114" s="227"/>
      <c r="N114" s="227"/>
      <c r="O114" s="227"/>
      <c r="P114" s="38" t="s">
        <v>180</v>
      </c>
      <c r="Q114" s="228"/>
      <c r="R114" s="228"/>
      <c r="S114" s="39" t="s">
        <v>181</v>
      </c>
      <c r="T114" s="228"/>
      <c r="U114" s="228"/>
      <c r="V114" s="229"/>
      <c r="W114" s="230"/>
      <c r="X114" s="231"/>
      <c r="Y114" s="231"/>
      <c r="Z114" s="232"/>
    </row>
    <row r="115" spans="1:26" ht="23.15" customHeight="1">
      <c r="A115" s="226"/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233"/>
      <c r="M115" s="233"/>
      <c r="N115" s="233"/>
      <c r="O115" s="233"/>
      <c r="P115" s="234"/>
      <c r="Q115" s="234"/>
      <c r="R115" s="234"/>
      <c r="S115" s="234"/>
      <c r="T115" s="234"/>
      <c r="U115" s="234"/>
      <c r="V115" s="234"/>
      <c r="W115" s="234"/>
      <c r="X115" s="234"/>
      <c r="Y115" s="234"/>
      <c r="Z115" s="234"/>
    </row>
    <row r="116" spans="1:26" ht="14.9" customHeight="1">
      <c r="A116" s="226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235"/>
      <c r="M116" s="235"/>
      <c r="N116" s="235"/>
      <c r="O116" s="235"/>
      <c r="P116" s="236" t="s">
        <v>159</v>
      </c>
      <c r="Q116" s="237"/>
      <c r="R116" s="238"/>
      <c r="S116" s="238"/>
      <c r="T116" s="31" t="s">
        <v>181</v>
      </c>
      <c r="U116" s="238"/>
      <c r="V116" s="238"/>
      <c r="W116" s="31" t="s">
        <v>181</v>
      </c>
      <c r="X116" s="238"/>
      <c r="Y116" s="239"/>
      <c r="Z116" s="102"/>
    </row>
    <row r="117" spans="1:26" ht="14.9" customHeight="1">
      <c r="A117" s="226">
        <v>4</v>
      </c>
      <c r="B117" s="227"/>
      <c r="C117" s="227"/>
      <c r="D117" s="227"/>
      <c r="E117" s="227"/>
      <c r="F117" s="227"/>
      <c r="G117" s="227"/>
      <c r="H117" s="227"/>
      <c r="I117" s="227"/>
      <c r="J117" s="227"/>
      <c r="K117" s="227"/>
      <c r="L117" s="227"/>
      <c r="M117" s="227"/>
      <c r="N117" s="227"/>
      <c r="O117" s="227"/>
      <c r="P117" s="38" t="s">
        <v>180</v>
      </c>
      <c r="Q117" s="228"/>
      <c r="R117" s="228"/>
      <c r="S117" s="39" t="s">
        <v>181</v>
      </c>
      <c r="T117" s="228"/>
      <c r="U117" s="228"/>
      <c r="V117" s="229"/>
      <c r="W117" s="230"/>
      <c r="X117" s="231"/>
      <c r="Y117" s="231"/>
      <c r="Z117" s="232"/>
    </row>
    <row r="118" spans="1:26" ht="23.15" customHeight="1">
      <c r="A118" s="226"/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4"/>
      <c r="Q118" s="234"/>
      <c r="R118" s="234"/>
      <c r="S118" s="234"/>
      <c r="T118" s="234"/>
      <c r="U118" s="234"/>
      <c r="V118" s="234"/>
      <c r="W118" s="234"/>
      <c r="X118" s="234"/>
      <c r="Y118" s="234"/>
      <c r="Z118" s="234"/>
    </row>
    <row r="119" spans="1:26" ht="14.9" customHeight="1">
      <c r="A119" s="226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235"/>
      <c r="M119" s="235"/>
      <c r="N119" s="235"/>
      <c r="O119" s="235"/>
      <c r="P119" s="236" t="s">
        <v>159</v>
      </c>
      <c r="Q119" s="237"/>
      <c r="R119" s="238"/>
      <c r="S119" s="238"/>
      <c r="T119" s="31" t="s">
        <v>181</v>
      </c>
      <c r="U119" s="238"/>
      <c r="V119" s="238"/>
      <c r="W119" s="31" t="s">
        <v>181</v>
      </c>
      <c r="X119" s="238"/>
      <c r="Y119" s="239"/>
      <c r="Z119" s="102"/>
    </row>
    <row r="120" spans="1:26" ht="14.9" customHeight="1">
      <c r="A120" s="226">
        <v>5</v>
      </c>
      <c r="B120" s="227"/>
      <c r="C120" s="227"/>
      <c r="D120" s="227"/>
      <c r="E120" s="227"/>
      <c r="F120" s="227"/>
      <c r="G120" s="227"/>
      <c r="H120" s="227"/>
      <c r="I120" s="227"/>
      <c r="J120" s="227"/>
      <c r="K120" s="227"/>
      <c r="L120" s="227"/>
      <c r="M120" s="227"/>
      <c r="N120" s="227"/>
      <c r="O120" s="227"/>
      <c r="P120" s="38" t="s">
        <v>180</v>
      </c>
      <c r="Q120" s="228"/>
      <c r="R120" s="228"/>
      <c r="S120" s="39" t="s">
        <v>181</v>
      </c>
      <c r="T120" s="228"/>
      <c r="U120" s="228"/>
      <c r="V120" s="229"/>
      <c r="W120" s="230"/>
      <c r="X120" s="231"/>
      <c r="Y120" s="231"/>
      <c r="Z120" s="232"/>
    </row>
    <row r="121" spans="1:26" ht="23.15" customHeight="1">
      <c r="A121" s="226"/>
      <c r="B121" s="233"/>
      <c r="C121" s="233"/>
      <c r="D121" s="233"/>
      <c r="E121" s="233"/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4"/>
      <c r="Q121" s="234"/>
      <c r="R121" s="234"/>
      <c r="S121" s="234"/>
      <c r="T121" s="234"/>
      <c r="U121" s="234"/>
      <c r="V121" s="234"/>
      <c r="W121" s="234"/>
      <c r="X121" s="234"/>
      <c r="Y121" s="234"/>
      <c r="Z121" s="234"/>
    </row>
    <row r="122" spans="1:26" ht="14.9" customHeight="1">
      <c r="A122" s="226"/>
      <c r="B122" s="235"/>
      <c r="C122" s="235"/>
      <c r="D122" s="235"/>
      <c r="E122" s="235"/>
      <c r="F122" s="235"/>
      <c r="G122" s="235"/>
      <c r="H122" s="235"/>
      <c r="I122" s="235"/>
      <c r="J122" s="235"/>
      <c r="K122" s="235"/>
      <c r="L122" s="235"/>
      <c r="M122" s="235"/>
      <c r="N122" s="235"/>
      <c r="O122" s="235"/>
      <c r="P122" s="236" t="s">
        <v>159</v>
      </c>
      <c r="Q122" s="237"/>
      <c r="R122" s="238"/>
      <c r="S122" s="238"/>
      <c r="T122" s="31" t="s">
        <v>181</v>
      </c>
      <c r="U122" s="238"/>
      <c r="V122" s="238"/>
      <c r="W122" s="31" t="s">
        <v>181</v>
      </c>
      <c r="X122" s="238"/>
      <c r="Y122" s="239"/>
      <c r="Z122" s="102"/>
    </row>
    <row r="123" spans="1:26" ht="14.9" customHeight="1">
      <c r="A123" s="226">
        <v>6</v>
      </c>
      <c r="B123" s="227"/>
      <c r="C123" s="227"/>
      <c r="D123" s="227"/>
      <c r="E123" s="227"/>
      <c r="F123" s="227"/>
      <c r="G123" s="227"/>
      <c r="H123" s="227"/>
      <c r="I123" s="227"/>
      <c r="J123" s="227"/>
      <c r="K123" s="227"/>
      <c r="L123" s="227"/>
      <c r="M123" s="227"/>
      <c r="N123" s="227"/>
      <c r="O123" s="227"/>
      <c r="P123" s="38" t="s">
        <v>180</v>
      </c>
      <c r="Q123" s="228"/>
      <c r="R123" s="228"/>
      <c r="S123" s="39" t="s">
        <v>181</v>
      </c>
      <c r="T123" s="228"/>
      <c r="U123" s="228"/>
      <c r="V123" s="229"/>
      <c r="W123" s="230"/>
      <c r="X123" s="231"/>
      <c r="Y123" s="231"/>
      <c r="Z123" s="232"/>
    </row>
    <row r="124" spans="1:26" ht="23.15" customHeight="1">
      <c r="A124" s="226"/>
      <c r="B124" s="233"/>
      <c r="C124" s="233"/>
      <c r="D124" s="233"/>
      <c r="E124" s="233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4"/>
      <c r="Q124" s="234"/>
      <c r="R124" s="234"/>
      <c r="S124" s="234"/>
      <c r="T124" s="234"/>
      <c r="U124" s="234"/>
      <c r="V124" s="234"/>
      <c r="W124" s="234"/>
      <c r="X124" s="234"/>
      <c r="Y124" s="234"/>
      <c r="Z124" s="234"/>
    </row>
    <row r="125" spans="1:26" ht="14.9" customHeight="1">
      <c r="A125" s="226"/>
      <c r="B125" s="235"/>
      <c r="C125" s="235"/>
      <c r="D125" s="235"/>
      <c r="E125" s="235"/>
      <c r="F125" s="235"/>
      <c r="G125" s="235"/>
      <c r="H125" s="235"/>
      <c r="I125" s="235"/>
      <c r="J125" s="235"/>
      <c r="K125" s="235"/>
      <c r="L125" s="235"/>
      <c r="M125" s="235"/>
      <c r="N125" s="235"/>
      <c r="O125" s="235"/>
      <c r="P125" s="236" t="s">
        <v>159</v>
      </c>
      <c r="Q125" s="237"/>
      <c r="R125" s="238"/>
      <c r="S125" s="238"/>
      <c r="T125" s="31" t="s">
        <v>181</v>
      </c>
      <c r="U125" s="238"/>
      <c r="V125" s="238"/>
      <c r="W125" s="31" t="s">
        <v>181</v>
      </c>
      <c r="X125" s="238"/>
      <c r="Y125" s="239"/>
      <c r="Z125" s="102"/>
    </row>
    <row r="126" spans="1:26" ht="14.9" customHeight="1">
      <c r="A126" s="226">
        <v>7</v>
      </c>
      <c r="B126" s="227"/>
      <c r="C126" s="227"/>
      <c r="D126" s="227"/>
      <c r="E126" s="227"/>
      <c r="F126" s="227"/>
      <c r="G126" s="227"/>
      <c r="H126" s="227"/>
      <c r="I126" s="227"/>
      <c r="J126" s="227"/>
      <c r="K126" s="227"/>
      <c r="L126" s="227"/>
      <c r="M126" s="227"/>
      <c r="N126" s="227"/>
      <c r="O126" s="227"/>
      <c r="P126" s="38" t="s">
        <v>180</v>
      </c>
      <c r="Q126" s="228"/>
      <c r="R126" s="228"/>
      <c r="S126" s="39" t="s">
        <v>181</v>
      </c>
      <c r="T126" s="228"/>
      <c r="U126" s="228"/>
      <c r="V126" s="229"/>
      <c r="W126" s="230"/>
      <c r="X126" s="231"/>
      <c r="Y126" s="231"/>
      <c r="Z126" s="232"/>
    </row>
    <row r="127" spans="1:26" ht="23.15" customHeight="1">
      <c r="A127" s="226"/>
      <c r="B127" s="233"/>
      <c r="C127" s="233"/>
      <c r="D127" s="233"/>
      <c r="E127" s="233"/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4"/>
      <c r="Q127" s="234"/>
      <c r="R127" s="234"/>
      <c r="S127" s="234"/>
      <c r="T127" s="234"/>
      <c r="U127" s="234"/>
      <c r="V127" s="234"/>
      <c r="W127" s="234"/>
      <c r="X127" s="234"/>
      <c r="Y127" s="234"/>
      <c r="Z127" s="234"/>
    </row>
    <row r="128" spans="1:26" ht="14.9" customHeight="1">
      <c r="A128" s="226"/>
      <c r="B128" s="235"/>
      <c r="C128" s="235"/>
      <c r="D128" s="235"/>
      <c r="E128" s="235"/>
      <c r="F128" s="235"/>
      <c r="G128" s="235"/>
      <c r="H128" s="235"/>
      <c r="I128" s="235"/>
      <c r="J128" s="235"/>
      <c r="K128" s="235"/>
      <c r="L128" s="235"/>
      <c r="M128" s="235"/>
      <c r="N128" s="235"/>
      <c r="O128" s="235"/>
      <c r="P128" s="236" t="s">
        <v>159</v>
      </c>
      <c r="Q128" s="237"/>
      <c r="R128" s="238"/>
      <c r="S128" s="238"/>
      <c r="T128" s="31" t="s">
        <v>181</v>
      </c>
      <c r="U128" s="238"/>
      <c r="V128" s="238"/>
      <c r="W128" s="31" t="s">
        <v>181</v>
      </c>
      <c r="X128" s="238"/>
      <c r="Y128" s="239"/>
      <c r="Z128" s="102"/>
    </row>
    <row r="129" spans="1:26" ht="14.9" customHeight="1">
      <c r="A129" s="226">
        <v>8</v>
      </c>
      <c r="B129" s="227"/>
      <c r="C129" s="227"/>
      <c r="D129" s="227"/>
      <c r="E129" s="227"/>
      <c r="F129" s="227"/>
      <c r="G129" s="227"/>
      <c r="H129" s="227"/>
      <c r="I129" s="227"/>
      <c r="J129" s="227"/>
      <c r="K129" s="227"/>
      <c r="L129" s="227"/>
      <c r="M129" s="227"/>
      <c r="N129" s="227"/>
      <c r="O129" s="227"/>
      <c r="P129" s="38" t="s">
        <v>180</v>
      </c>
      <c r="Q129" s="228"/>
      <c r="R129" s="228"/>
      <c r="S129" s="39" t="s">
        <v>181</v>
      </c>
      <c r="T129" s="228"/>
      <c r="U129" s="228"/>
      <c r="V129" s="229"/>
      <c r="W129" s="230"/>
      <c r="X129" s="231"/>
      <c r="Y129" s="231"/>
      <c r="Z129" s="232"/>
    </row>
    <row r="130" spans="1:26" ht="23.15" customHeight="1">
      <c r="A130" s="226"/>
      <c r="B130" s="233"/>
      <c r="C130" s="233"/>
      <c r="D130" s="233"/>
      <c r="E130" s="233"/>
      <c r="F130" s="233"/>
      <c r="G130" s="233"/>
      <c r="H130" s="233"/>
      <c r="I130" s="233"/>
      <c r="J130" s="233"/>
      <c r="K130" s="233"/>
      <c r="L130" s="233"/>
      <c r="M130" s="233"/>
      <c r="N130" s="233"/>
      <c r="O130" s="233"/>
      <c r="P130" s="234"/>
      <c r="Q130" s="234"/>
      <c r="R130" s="234"/>
      <c r="S130" s="234"/>
      <c r="T130" s="234"/>
      <c r="U130" s="234"/>
      <c r="V130" s="234"/>
      <c r="W130" s="234"/>
      <c r="X130" s="234"/>
      <c r="Y130" s="234"/>
      <c r="Z130" s="234"/>
    </row>
    <row r="131" spans="1:26" ht="14.9" customHeight="1">
      <c r="A131" s="226"/>
      <c r="B131" s="235"/>
      <c r="C131" s="235"/>
      <c r="D131" s="235"/>
      <c r="E131" s="235"/>
      <c r="F131" s="235"/>
      <c r="G131" s="235"/>
      <c r="H131" s="235"/>
      <c r="I131" s="235"/>
      <c r="J131" s="235"/>
      <c r="K131" s="235"/>
      <c r="L131" s="235"/>
      <c r="M131" s="235"/>
      <c r="N131" s="235"/>
      <c r="O131" s="235"/>
      <c r="P131" s="236" t="s">
        <v>159</v>
      </c>
      <c r="Q131" s="237"/>
      <c r="R131" s="238"/>
      <c r="S131" s="238"/>
      <c r="T131" s="31" t="s">
        <v>181</v>
      </c>
      <c r="U131" s="238"/>
      <c r="V131" s="238"/>
      <c r="W131" s="31" t="s">
        <v>181</v>
      </c>
      <c r="X131" s="238"/>
      <c r="Y131" s="239"/>
      <c r="Z131" s="102"/>
    </row>
    <row r="132" spans="1:26" ht="14.9" customHeight="1">
      <c r="A132" s="226">
        <v>9</v>
      </c>
      <c r="B132" s="227"/>
      <c r="C132" s="227"/>
      <c r="D132" s="227"/>
      <c r="E132" s="227"/>
      <c r="F132" s="227"/>
      <c r="G132" s="227"/>
      <c r="H132" s="227"/>
      <c r="I132" s="227"/>
      <c r="J132" s="227"/>
      <c r="K132" s="227"/>
      <c r="L132" s="227"/>
      <c r="M132" s="227"/>
      <c r="N132" s="227"/>
      <c r="O132" s="227"/>
      <c r="P132" s="38" t="s">
        <v>180</v>
      </c>
      <c r="Q132" s="228"/>
      <c r="R132" s="228"/>
      <c r="S132" s="39" t="s">
        <v>181</v>
      </c>
      <c r="T132" s="228"/>
      <c r="U132" s="228"/>
      <c r="V132" s="229"/>
      <c r="W132" s="230"/>
      <c r="X132" s="231"/>
      <c r="Y132" s="231"/>
      <c r="Z132" s="232"/>
    </row>
    <row r="133" spans="1:26" ht="23.15" customHeight="1">
      <c r="A133" s="226"/>
      <c r="B133" s="233"/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4"/>
      <c r="Q133" s="234"/>
      <c r="R133" s="234"/>
      <c r="S133" s="234"/>
      <c r="T133" s="234"/>
      <c r="U133" s="234"/>
      <c r="V133" s="234"/>
      <c r="W133" s="234"/>
      <c r="X133" s="234"/>
      <c r="Y133" s="234"/>
      <c r="Z133" s="234"/>
    </row>
    <row r="134" spans="1:26" ht="14.9" customHeight="1">
      <c r="A134" s="226"/>
      <c r="B134" s="235"/>
      <c r="C134" s="235"/>
      <c r="D134" s="235"/>
      <c r="E134" s="235"/>
      <c r="F134" s="235"/>
      <c r="G134" s="235"/>
      <c r="H134" s="235"/>
      <c r="I134" s="235"/>
      <c r="J134" s="235"/>
      <c r="K134" s="235"/>
      <c r="L134" s="235"/>
      <c r="M134" s="235"/>
      <c r="N134" s="235"/>
      <c r="O134" s="235"/>
      <c r="P134" s="236" t="s">
        <v>159</v>
      </c>
      <c r="Q134" s="237"/>
      <c r="R134" s="238"/>
      <c r="S134" s="238"/>
      <c r="T134" s="31" t="s">
        <v>181</v>
      </c>
      <c r="U134" s="238"/>
      <c r="V134" s="238"/>
      <c r="W134" s="31" t="s">
        <v>181</v>
      </c>
      <c r="X134" s="238"/>
      <c r="Y134" s="239"/>
      <c r="Z134" s="102"/>
    </row>
    <row r="135" spans="1:26" ht="14.9" customHeight="1">
      <c r="A135" s="226">
        <v>10</v>
      </c>
      <c r="B135" s="227"/>
      <c r="C135" s="227"/>
      <c r="D135" s="227"/>
      <c r="E135" s="227"/>
      <c r="F135" s="227"/>
      <c r="G135" s="227"/>
      <c r="H135" s="227"/>
      <c r="I135" s="227"/>
      <c r="J135" s="227"/>
      <c r="K135" s="227"/>
      <c r="L135" s="227"/>
      <c r="M135" s="227"/>
      <c r="N135" s="227"/>
      <c r="O135" s="227"/>
      <c r="P135" s="38" t="s">
        <v>180</v>
      </c>
      <c r="Q135" s="228"/>
      <c r="R135" s="228"/>
      <c r="S135" s="39" t="s">
        <v>181</v>
      </c>
      <c r="T135" s="228"/>
      <c r="U135" s="228"/>
      <c r="V135" s="229"/>
      <c r="W135" s="230"/>
      <c r="X135" s="231"/>
      <c r="Y135" s="231"/>
      <c r="Z135" s="232"/>
    </row>
    <row r="136" spans="1:26" ht="23.15" customHeight="1">
      <c r="A136" s="226"/>
      <c r="B136" s="233"/>
      <c r="C136" s="233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4"/>
      <c r="Q136" s="234"/>
      <c r="R136" s="234"/>
      <c r="S136" s="234"/>
      <c r="T136" s="234"/>
      <c r="U136" s="234"/>
      <c r="V136" s="234"/>
      <c r="W136" s="234"/>
      <c r="X136" s="234"/>
      <c r="Y136" s="234"/>
      <c r="Z136" s="234"/>
    </row>
    <row r="137" spans="1:26" ht="14.9" customHeight="1">
      <c r="A137" s="226"/>
      <c r="B137" s="235"/>
      <c r="C137" s="235"/>
      <c r="D137" s="235"/>
      <c r="E137" s="235"/>
      <c r="F137" s="235"/>
      <c r="G137" s="235"/>
      <c r="H137" s="235"/>
      <c r="I137" s="235"/>
      <c r="J137" s="235"/>
      <c r="K137" s="235"/>
      <c r="L137" s="235"/>
      <c r="M137" s="235"/>
      <c r="N137" s="235"/>
      <c r="O137" s="235"/>
      <c r="P137" s="236" t="s">
        <v>159</v>
      </c>
      <c r="Q137" s="237"/>
      <c r="R137" s="238"/>
      <c r="S137" s="238"/>
      <c r="T137" s="31" t="s">
        <v>181</v>
      </c>
      <c r="U137" s="238"/>
      <c r="V137" s="238"/>
      <c r="W137" s="31" t="s">
        <v>181</v>
      </c>
      <c r="X137" s="238"/>
      <c r="Y137" s="239"/>
      <c r="Z137" s="102"/>
    </row>
    <row r="138" spans="1:26" ht="14.9" customHeight="1">
      <c r="A138" s="248">
        <v>11</v>
      </c>
      <c r="B138" s="227"/>
      <c r="C138" s="227"/>
      <c r="D138" s="227"/>
      <c r="E138" s="227"/>
      <c r="F138" s="227"/>
      <c r="G138" s="227"/>
      <c r="H138" s="227"/>
      <c r="I138" s="227"/>
      <c r="J138" s="227"/>
      <c r="K138" s="227"/>
      <c r="L138" s="227"/>
      <c r="M138" s="227"/>
      <c r="N138" s="227"/>
      <c r="O138" s="227"/>
      <c r="P138" s="38" t="s">
        <v>180</v>
      </c>
      <c r="Q138" s="228"/>
      <c r="R138" s="228"/>
      <c r="S138" s="39" t="s">
        <v>181</v>
      </c>
      <c r="T138" s="228"/>
      <c r="U138" s="228"/>
      <c r="V138" s="229"/>
      <c r="W138" s="230"/>
      <c r="X138" s="231"/>
      <c r="Y138" s="231"/>
      <c r="Z138" s="232"/>
    </row>
    <row r="139" spans="1:26" ht="22" customHeight="1">
      <c r="A139" s="226"/>
      <c r="B139" s="233"/>
      <c r="C139" s="233"/>
      <c r="D139" s="233"/>
      <c r="E139" s="233"/>
      <c r="F139" s="233"/>
      <c r="G139" s="233"/>
      <c r="H139" s="233"/>
      <c r="I139" s="233"/>
      <c r="J139" s="233"/>
      <c r="K139" s="233"/>
      <c r="L139" s="233"/>
      <c r="M139" s="233"/>
      <c r="N139" s="233"/>
      <c r="O139" s="233"/>
      <c r="P139" s="234"/>
      <c r="Q139" s="234"/>
      <c r="R139" s="234"/>
      <c r="S139" s="234"/>
      <c r="T139" s="234"/>
      <c r="U139" s="234"/>
      <c r="V139" s="234"/>
      <c r="W139" s="234"/>
      <c r="X139" s="234"/>
      <c r="Y139" s="234"/>
      <c r="Z139" s="234"/>
    </row>
    <row r="140" spans="1:26" ht="14.9" customHeight="1">
      <c r="A140" s="226"/>
      <c r="B140" s="235"/>
      <c r="C140" s="235"/>
      <c r="D140" s="235"/>
      <c r="E140" s="235"/>
      <c r="F140" s="235"/>
      <c r="G140" s="235"/>
      <c r="H140" s="235"/>
      <c r="I140" s="235"/>
      <c r="J140" s="235"/>
      <c r="K140" s="235"/>
      <c r="L140" s="235"/>
      <c r="M140" s="235"/>
      <c r="N140" s="235"/>
      <c r="O140" s="235"/>
      <c r="P140" s="236" t="s">
        <v>159</v>
      </c>
      <c r="Q140" s="237"/>
      <c r="R140" s="238"/>
      <c r="S140" s="238"/>
      <c r="T140" s="31" t="s">
        <v>181</v>
      </c>
      <c r="U140" s="238"/>
      <c r="V140" s="238"/>
      <c r="W140" s="31" t="s">
        <v>181</v>
      </c>
      <c r="X140" s="238"/>
      <c r="Y140" s="239"/>
      <c r="Z140" s="102"/>
    </row>
    <row r="141" spans="1:26" ht="14.9" customHeight="1">
      <c r="A141" s="226">
        <v>12</v>
      </c>
      <c r="B141" s="227"/>
      <c r="C141" s="227"/>
      <c r="D141" s="227"/>
      <c r="E141" s="227"/>
      <c r="F141" s="227"/>
      <c r="G141" s="227"/>
      <c r="H141" s="227"/>
      <c r="I141" s="227"/>
      <c r="J141" s="227"/>
      <c r="K141" s="227"/>
      <c r="L141" s="227"/>
      <c r="M141" s="227"/>
      <c r="N141" s="227"/>
      <c r="O141" s="227"/>
      <c r="P141" s="38" t="s">
        <v>180</v>
      </c>
      <c r="Q141" s="228"/>
      <c r="R141" s="228"/>
      <c r="S141" s="39" t="s">
        <v>181</v>
      </c>
      <c r="T141" s="228"/>
      <c r="U141" s="228"/>
      <c r="V141" s="229"/>
      <c r="W141" s="230"/>
      <c r="X141" s="231"/>
      <c r="Y141" s="231"/>
      <c r="Z141" s="232"/>
    </row>
    <row r="142" spans="1:26" ht="22" customHeight="1">
      <c r="A142" s="226"/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  <c r="P142" s="234"/>
      <c r="Q142" s="234"/>
      <c r="R142" s="234"/>
      <c r="S142" s="234"/>
      <c r="T142" s="234"/>
      <c r="U142" s="234"/>
      <c r="V142" s="234"/>
      <c r="W142" s="234"/>
      <c r="X142" s="234"/>
      <c r="Y142" s="234"/>
      <c r="Z142" s="234"/>
    </row>
    <row r="143" spans="1:26" ht="14.9" customHeight="1">
      <c r="A143" s="226"/>
      <c r="B143" s="235"/>
      <c r="C143" s="235"/>
      <c r="D143" s="235"/>
      <c r="E143" s="235"/>
      <c r="F143" s="235"/>
      <c r="G143" s="235"/>
      <c r="H143" s="235"/>
      <c r="I143" s="235"/>
      <c r="J143" s="235"/>
      <c r="K143" s="235"/>
      <c r="L143" s="235"/>
      <c r="M143" s="235"/>
      <c r="N143" s="235"/>
      <c r="O143" s="235"/>
      <c r="P143" s="236" t="s">
        <v>159</v>
      </c>
      <c r="Q143" s="237"/>
      <c r="R143" s="238"/>
      <c r="S143" s="238"/>
      <c r="T143" s="31" t="s">
        <v>181</v>
      </c>
      <c r="U143" s="238"/>
      <c r="V143" s="238"/>
      <c r="W143" s="31" t="s">
        <v>181</v>
      </c>
      <c r="X143" s="238"/>
      <c r="Y143" s="239"/>
      <c r="Z143" s="102"/>
    </row>
    <row r="144" spans="1:26" ht="14.9" customHeight="1">
      <c r="A144" s="226">
        <v>13</v>
      </c>
      <c r="B144" s="227"/>
      <c r="C144" s="227"/>
      <c r="D144" s="227"/>
      <c r="E144" s="227"/>
      <c r="F144" s="227"/>
      <c r="G144" s="227"/>
      <c r="H144" s="227"/>
      <c r="I144" s="227"/>
      <c r="J144" s="227"/>
      <c r="K144" s="227"/>
      <c r="L144" s="227"/>
      <c r="M144" s="227"/>
      <c r="N144" s="227"/>
      <c r="O144" s="227"/>
      <c r="P144" s="38" t="s">
        <v>180</v>
      </c>
      <c r="Q144" s="228"/>
      <c r="R144" s="228"/>
      <c r="S144" s="39" t="s">
        <v>181</v>
      </c>
      <c r="T144" s="228"/>
      <c r="U144" s="228"/>
      <c r="V144" s="229"/>
      <c r="W144" s="230"/>
      <c r="X144" s="231"/>
      <c r="Y144" s="231"/>
      <c r="Z144" s="232"/>
    </row>
    <row r="145" spans="1:26" ht="21.75" customHeight="1">
      <c r="A145" s="226"/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  <c r="L145" s="233"/>
      <c r="M145" s="233"/>
      <c r="N145" s="233"/>
      <c r="O145" s="233"/>
      <c r="P145" s="234"/>
      <c r="Q145" s="234"/>
      <c r="R145" s="234"/>
      <c r="S145" s="234"/>
      <c r="T145" s="234"/>
      <c r="U145" s="234"/>
      <c r="V145" s="234"/>
      <c r="W145" s="234"/>
      <c r="X145" s="234"/>
      <c r="Y145" s="234"/>
      <c r="Z145" s="234"/>
    </row>
    <row r="146" spans="1:26" ht="14.9" customHeight="1">
      <c r="A146" s="226"/>
      <c r="B146" s="235"/>
      <c r="C146" s="235"/>
      <c r="D146" s="235"/>
      <c r="E146" s="235"/>
      <c r="F146" s="235"/>
      <c r="G146" s="235"/>
      <c r="H146" s="235"/>
      <c r="I146" s="235"/>
      <c r="J146" s="235"/>
      <c r="K146" s="235"/>
      <c r="L146" s="235"/>
      <c r="M146" s="235"/>
      <c r="N146" s="235"/>
      <c r="O146" s="235"/>
      <c r="P146" s="236" t="s">
        <v>159</v>
      </c>
      <c r="Q146" s="237"/>
      <c r="R146" s="238"/>
      <c r="S146" s="238"/>
      <c r="T146" s="31" t="s">
        <v>181</v>
      </c>
      <c r="U146" s="238"/>
      <c r="V146" s="238"/>
      <c r="W146" s="31" t="s">
        <v>181</v>
      </c>
      <c r="X146" s="238"/>
      <c r="Y146" s="239"/>
      <c r="Z146" s="102"/>
    </row>
    <row r="147" spans="1:26" ht="14.9" customHeight="1">
      <c r="A147" s="226">
        <v>14</v>
      </c>
      <c r="B147" s="227"/>
      <c r="C147" s="227"/>
      <c r="D147" s="227"/>
      <c r="E147" s="227"/>
      <c r="F147" s="227"/>
      <c r="G147" s="227"/>
      <c r="H147" s="227"/>
      <c r="I147" s="227"/>
      <c r="J147" s="227"/>
      <c r="K147" s="227"/>
      <c r="L147" s="227"/>
      <c r="M147" s="227"/>
      <c r="N147" s="227"/>
      <c r="O147" s="227"/>
      <c r="P147" s="38" t="s">
        <v>180</v>
      </c>
      <c r="Q147" s="228"/>
      <c r="R147" s="228"/>
      <c r="S147" s="39" t="s">
        <v>181</v>
      </c>
      <c r="T147" s="228"/>
      <c r="U147" s="228"/>
      <c r="V147" s="229"/>
      <c r="W147" s="230"/>
      <c r="X147" s="231"/>
      <c r="Y147" s="231"/>
      <c r="Z147" s="232"/>
    </row>
    <row r="148" spans="1:26" ht="22" customHeight="1">
      <c r="A148" s="226"/>
      <c r="B148" s="233"/>
      <c r="C148" s="233"/>
      <c r="D148" s="233"/>
      <c r="E148" s="233"/>
      <c r="F148" s="233"/>
      <c r="G148" s="233"/>
      <c r="H148" s="233"/>
      <c r="I148" s="233"/>
      <c r="J148" s="233"/>
      <c r="K148" s="233"/>
      <c r="L148" s="233"/>
      <c r="M148" s="233"/>
      <c r="N148" s="233"/>
      <c r="O148" s="233"/>
      <c r="P148" s="234"/>
      <c r="Q148" s="234"/>
      <c r="R148" s="234"/>
      <c r="S148" s="234"/>
      <c r="T148" s="234"/>
      <c r="U148" s="234"/>
      <c r="V148" s="234"/>
      <c r="W148" s="234"/>
      <c r="X148" s="234"/>
      <c r="Y148" s="234"/>
      <c r="Z148" s="234"/>
    </row>
    <row r="149" spans="1:26" ht="14.9" customHeight="1">
      <c r="A149" s="226"/>
      <c r="B149" s="235"/>
      <c r="C149" s="235"/>
      <c r="D149" s="235"/>
      <c r="E149" s="235"/>
      <c r="F149" s="235"/>
      <c r="G149" s="235"/>
      <c r="H149" s="235"/>
      <c r="I149" s="235"/>
      <c r="J149" s="235"/>
      <c r="K149" s="235"/>
      <c r="L149" s="235"/>
      <c r="M149" s="235"/>
      <c r="N149" s="235"/>
      <c r="O149" s="235"/>
      <c r="P149" s="236" t="s">
        <v>159</v>
      </c>
      <c r="Q149" s="237"/>
      <c r="R149" s="238"/>
      <c r="S149" s="238"/>
      <c r="T149" s="31" t="s">
        <v>181</v>
      </c>
      <c r="U149" s="238"/>
      <c r="V149" s="238"/>
      <c r="W149" s="31" t="s">
        <v>181</v>
      </c>
      <c r="X149" s="238"/>
      <c r="Y149" s="239"/>
      <c r="Z149" s="102"/>
    </row>
    <row r="150" spans="1:26" ht="14.9" customHeight="1">
      <c r="A150" s="226">
        <v>15</v>
      </c>
      <c r="B150" s="227"/>
      <c r="C150" s="227"/>
      <c r="D150" s="227"/>
      <c r="E150" s="227"/>
      <c r="F150" s="227"/>
      <c r="G150" s="227"/>
      <c r="H150" s="227"/>
      <c r="I150" s="227"/>
      <c r="J150" s="227"/>
      <c r="K150" s="227"/>
      <c r="L150" s="227"/>
      <c r="M150" s="227"/>
      <c r="N150" s="227"/>
      <c r="O150" s="227"/>
      <c r="P150" s="38" t="s">
        <v>180</v>
      </c>
      <c r="Q150" s="228"/>
      <c r="R150" s="228"/>
      <c r="S150" s="39" t="s">
        <v>181</v>
      </c>
      <c r="T150" s="228"/>
      <c r="U150" s="228"/>
      <c r="V150" s="229"/>
      <c r="W150" s="230"/>
      <c r="X150" s="231"/>
      <c r="Y150" s="231"/>
      <c r="Z150" s="232"/>
    </row>
    <row r="151" spans="1:26" ht="22" customHeight="1">
      <c r="A151" s="226"/>
      <c r="B151" s="233"/>
      <c r="C151" s="233"/>
      <c r="D151" s="233"/>
      <c r="E151" s="233"/>
      <c r="F151" s="233"/>
      <c r="G151" s="233"/>
      <c r="H151" s="233"/>
      <c r="I151" s="233"/>
      <c r="J151" s="233"/>
      <c r="K151" s="233"/>
      <c r="L151" s="233"/>
      <c r="M151" s="233"/>
      <c r="N151" s="233"/>
      <c r="O151" s="233"/>
      <c r="P151" s="234"/>
      <c r="Q151" s="234"/>
      <c r="R151" s="234"/>
      <c r="S151" s="234"/>
      <c r="T151" s="234"/>
      <c r="U151" s="234"/>
      <c r="V151" s="234"/>
      <c r="W151" s="234"/>
      <c r="X151" s="234"/>
      <c r="Y151" s="234"/>
      <c r="Z151" s="234"/>
    </row>
    <row r="152" spans="1:26" ht="14.9" customHeight="1">
      <c r="A152" s="226"/>
      <c r="B152" s="235"/>
      <c r="C152" s="235"/>
      <c r="D152" s="235"/>
      <c r="E152" s="235"/>
      <c r="F152" s="235"/>
      <c r="G152" s="235"/>
      <c r="H152" s="235"/>
      <c r="I152" s="235"/>
      <c r="J152" s="235"/>
      <c r="K152" s="235"/>
      <c r="L152" s="235"/>
      <c r="M152" s="235"/>
      <c r="N152" s="235"/>
      <c r="O152" s="235"/>
      <c r="P152" s="236" t="s">
        <v>159</v>
      </c>
      <c r="Q152" s="237"/>
      <c r="R152" s="238"/>
      <c r="S152" s="238"/>
      <c r="T152" s="31" t="s">
        <v>181</v>
      </c>
      <c r="U152" s="238"/>
      <c r="V152" s="238"/>
      <c r="W152" s="31" t="s">
        <v>181</v>
      </c>
      <c r="X152" s="238"/>
      <c r="Y152" s="239"/>
      <c r="Z152" s="102"/>
    </row>
    <row r="153" spans="1:26" s="2" customFormat="1" ht="15.75" customHeight="1">
      <c r="A153" s="24" t="s">
        <v>163</v>
      </c>
      <c r="B153" s="8"/>
      <c r="C153" s="141" t="s">
        <v>273</v>
      </c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</row>
    <row r="154" spans="1:26" s="4" customFormat="1" ht="15.75" customHeight="1">
      <c r="A154" s="24" t="s">
        <v>164</v>
      </c>
      <c r="B154" s="23"/>
      <c r="C154" s="141" t="s">
        <v>193</v>
      </c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</row>
    <row r="155" spans="1:26" s="4" customFormat="1" ht="15.75" customHeight="1">
      <c r="A155" s="24" t="s">
        <v>179</v>
      </c>
      <c r="B155" s="23"/>
      <c r="C155" s="141" t="s">
        <v>194</v>
      </c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</row>
    <row r="156" spans="1:26" s="4" customFormat="1" ht="30" customHeight="1">
      <c r="A156" s="24" t="s">
        <v>188</v>
      </c>
      <c r="B156" s="23"/>
      <c r="C156" s="141" t="s">
        <v>205</v>
      </c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</row>
    <row r="157" spans="1:26" s="4" customFormat="1" ht="15.75" customHeight="1">
      <c r="A157" s="24" t="s">
        <v>196</v>
      </c>
      <c r="B157" s="23"/>
      <c r="C157" s="141" t="s">
        <v>189</v>
      </c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</row>
    <row r="158" spans="1:26" s="4" customFormat="1" ht="15.75" customHeight="1">
      <c r="A158" s="24" t="s">
        <v>287</v>
      </c>
      <c r="B158" s="23"/>
      <c r="C158" s="141" t="s">
        <v>290</v>
      </c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</row>
  </sheetData>
  <sheetProtection algorithmName="SHA-512" hashValue="tq4KYYhniv9+iGF88O5apsF+1igA19JtkUD1FwCKWS4cMbJVI/4AZMJ3UvXRmtzKGMsGR3JbKoviBMHMMHc9PQ==" saltValue="/sA8s13tmILivHNOO5gtUw==" spinCount="100000" sheet="1" objects="1" scenarios="1"/>
  <mergeCells count="584">
    <mergeCell ref="A52:A54"/>
    <mergeCell ref="B52:O52"/>
    <mergeCell ref="P52:Z52"/>
    <mergeCell ref="B53:O53"/>
    <mergeCell ref="P53:Z53"/>
    <mergeCell ref="B54:O54"/>
    <mergeCell ref="P54:Z54"/>
    <mergeCell ref="A104:A106"/>
    <mergeCell ref="B104:O104"/>
    <mergeCell ref="P104:Z104"/>
    <mergeCell ref="B105:O105"/>
    <mergeCell ref="P105:Z105"/>
    <mergeCell ref="B106:O106"/>
    <mergeCell ref="P106:Z106"/>
    <mergeCell ref="A56:A58"/>
    <mergeCell ref="B56:O56"/>
    <mergeCell ref="Q56:R56"/>
    <mergeCell ref="T56:V56"/>
    <mergeCell ref="W56:Z56"/>
    <mergeCell ref="B57:O57"/>
    <mergeCell ref="P57:Z57"/>
    <mergeCell ref="B58:O58"/>
    <mergeCell ref="P58:Q58"/>
    <mergeCell ref="R58:S58"/>
    <mergeCell ref="B9:O9"/>
    <mergeCell ref="B10:O10"/>
    <mergeCell ref="B28:O28"/>
    <mergeCell ref="U24:V24"/>
    <mergeCell ref="X24:Y24"/>
    <mergeCell ref="Q25:R25"/>
    <mergeCell ref="U36:V36"/>
    <mergeCell ref="X36:Y36"/>
    <mergeCell ref="Q22:R22"/>
    <mergeCell ref="T22:V22"/>
    <mergeCell ref="W22:Z22"/>
    <mergeCell ref="P24:Q24"/>
    <mergeCell ref="P10:Z10"/>
    <mergeCell ref="B11:O11"/>
    <mergeCell ref="P36:Q36"/>
    <mergeCell ref="R36:S36"/>
    <mergeCell ref="P30:Q30"/>
    <mergeCell ref="R30:S30"/>
    <mergeCell ref="U30:V30"/>
    <mergeCell ref="X30:Y30"/>
    <mergeCell ref="P11:Q11"/>
    <mergeCell ref="R11:S11"/>
    <mergeCell ref="U11:V11"/>
    <mergeCell ref="X11:Y11"/>
    <mergeCell ref="A2:A4"/>
    <mergeCell ref="A6:A8"/>
    <mergeCell ref="A28:A30"/>
    <mergeCell ref="A5:Z5"/>
    <mergeCell ref="B6:O6"/>
    <mergeCell ref="B7:O7"/>
    <mergeCell ref="B8:O8"/>
    <mergeCell ref="P7:Z7"/>
    <mergeCell ref="B2:O2"/>
    <mergeCell ref="B3:O3"/>
    <mergeCell ref="B4:O4"/>
    <mergeCell ref="P2:Z2"/>
    <mergeCell ref="P3:Z3"/>
    <mergeCell ref="P4:Z4"/>
    <mergeCell ref="B29:O29"/>
    <mergeCell ref="P29:Z29"/>
    <mergeCell ref="B30:O30"/>
    <mergeCell ref="A9:A11"/>
    <mergeCell ref="T25:V25"/>
    <mergeCell ref="W25:Z25"/>
    <mergeCell ref="P27:Q27"/>
    <mergeCell ref="R27:S27"/>
    <mergeCell ref="U27:V27"/>
    <mergeCell ref="X27:Y27"/>
    <mergeCell ref="A25:A27"/>
    <mergeCell ref="B25:O25"/>
    <mergeCell ref="B26:O26"/>
    <mergeCell ref="P26:Z26"/>
    <mergeCell ref="B27:O27"/>
    <mergeCell ref="A22:A24"/>
    <mergeCell ref="B22:O22"/>
    <mergeCell ref="B23:O23"/>
    <mergeCell ref="P23:Z23"/>
    <mergeCell ref="B24:O24"/>
    <mergeCell ref="A34:A36"/>
    <mergeCell ref="B34:O34"/>
    <mergeCell ref="B35:O35"/>
    <mergeCell ref="P35:Z35"/>
    <mergeCell ref="B36:O36"/>
    <mergeCell ref="R24:S24"/>
    <mergeCell ref="A111:A113"/>
    <mergeCell ref="B111:O111"/>
    <mergeCell ref="B112:O112"/>
    <mergeCell ref="P112:Z112"/>
    <mergeCell ref="B113:O113"/>
    <mergeCell ref="A108:A110"/>
    <mergeCell ref="B108:O108"/>
    <mergeCell ref="B109:O109"/>
    <mergeCell ref="P109:Z109"/>
    <mergeCell ref="B110:O110"/>
    <mergeCell ref="P110:Q110"/>
    <mergeCell ref="R110:S110"/>
    <mergeCell ref="U110:V110"/>
    <mergeCell ref="X110:Y110"/>
    <mergeCell ref="Q111:R111"/>
    <mergeCell ref="T111:V111"/>
    <mergeCell ref="W111:Z111"/>
    <mergeCell ref="W34:Z34"/>
    <mergeCell ref="A114:A116"/>
    <mergeCell ref="B114:O114"/>
    <mergeCell ref="B115:O115"/>
    <mergeCell ref="P115:Z115"/>
    <mergeCell ref="B116:O116"/>
    <mergeCell ref="Q117:R117"/>
    <mergeCell ref="T117:V117"/>
    <mergeCell ref="W117:Z117"/>
    <mergeCell ref="P119:Q119"/>
    <mergeCell ref="R119:S119"/>
    <mergeCell ref="U119:V119"/>
    <mergeCell ref="X119:Y119"/>
    <mergeCell ref="Q123:R123"/>
    <mergeCell ref="T123:V123"/>
    <mergeCell ref="W123:Z123"/>
    <mergeCell ref="P125:Q125"/>
    <mergeCell ref="R125:S125"/>
    <mergeCell ref="A117:A119"/>
    <mergeCell ref="B117:O117"/>
    <mergeCell ref="B118:O118"/>
    <mergeCell ref="P118:Z118"/>
    <mergeCell ref="B119:O119"/>
    <mergeCell ref="P121:Z121"/>
    <mergeCell ref="B122:O122"/>
    <mergeCell ref="Q120:R120"/>
    <mergeCell ref="T120:V120"/>
    <mergeCell ref="W120:Z120"/>
    <mergeCell ref="P122:Q122"/>
    <mergeCell ref="R122:S122"/>
    <mergeCell ref="U122:V122"/>
    <mergeCell ref="X122:Y122"/>
    <mergeCell ref="U125:V125"/>
    <mergeCell ref="X125:Y125"/>
    <mergeCell ref="A135:A137"/>
    <mergeCell ref="B135:O135"/>
    <mergeCell ref="B136:O136"/>
    <mergeCell ref="P136:Z136"/>
    <mergeCell ref="B137:O137"/>
    <mergeCell ref="A132:A134"/>
    <mergeCell ref="B132:O132"/>
    <mergeCell ref="B133:O133"/>
    <mergeCell ref="P133:Z133"/>
    <mergeCell ref="B134:O134"/>
    <mergeCell ref="Q135:R135"/>
    <mergeCell ref="T135:V135"/>
    <mergeCell ref="W135:Z135"/>
    <mergeCell ref="P137:Q137"/>
    <mergeCell ref="R137:S137"/>
    <mergeCell ref="U137:V137"/>
    <mergeCell ref="X137:Y137"/>
    <mergeCell ref="A1:Z1"/>
    <mergeCell ref="A55:Z55"/>
    <mergeCell ref="A21:Z21"/>
    <mergeCell ref="B130:O130"/>
    <mergeCell ref="P130:Z130"/>
    <mergeCell ref="B131:O131"/>
    <mergeCell ref="A126:A128"/>
    <mergeCell ref="B126:O126"/>
    <mergeCell ref="B127:O127"/>
    <mergeCell ref="P127:Z127"/>
    <mergeCell ref="B128:O128"/>
    <mergeCell ref="A123:A125"/>
    <mergeCell ref="B123:O123"/>
    <mergeCell ref="A129:A131"/>
    <mergeCell ref="B129:O129"/>
    <mergeCell ref="B124:O124"/>
    <mergeCell ref="P124:Z124"/>
    <mergeCell ref="B125:O125"/>
    <mergeCell ref="A120:A122"/>
    <mergeCell ref="B120:O120"/>
    <mergeCell ref="B121:O121"/>
    <mergeCell ref="Q28:R28"/>
    <mergeCell ref="T28:V28"/>
    <mergeCell ref="W28:Z28"/>
    <mergeCell ref="Q34:R34"/>
    <mergeCell ref="T34:V34"/>
    <mergeCell ref="Q108:R108"/>
    <mergeCell ref="T108:V108"/>
    <mergeCell ref="W108:Z108"/>
    <mergeCell ref="Q71:R71"/>
    <mergeCell ref="T71:V71"/>
    <mergeCell ref="W71:Z71"/>
    <mergeCell ref="P73:Q73"/>
    <mergeCell ref="R73:S73"/>
    <mergeCell ref="U73:V73"/>
    <mergeCell ref="X73:Y73"/>
    <mergeCell ref="A107:Z107"/>
    <mergeCell ref="P72:Z72"/>
    <mergeCell ref="A71:A73"/>
    <mergeCell ref="B71:O71"/>
    <mergeCell ref="B72:O72"/>
    <mergeCell ref="B73:O73"/>
    <mergeCell ref="A74:A76"/>
    <mergeCell ref="B74:O74"/>
    <mergeCell ref="Q74:R74"/>
    <mergeCell ref="T74:V74"/>
    <mergeCell ref="W74:Z74"/>
    <mergeCell ref="B75:O75"/>
    <mergeCell ref="Q6:R6"/>
    <mergeCell ref="T6:V6"/>
    <mergeCell ref="W6:Z6"/>
    <mergeCell ref="P8:Q8"/>
    <mergeCell ref="R8:S8"/>
    <mergeCell ref="U8:V8"/>
    <mergeCell ref="X8:Y8"/>
    <mergeCell ref="Q9:R9"/>
    <mergeCell ref="T9:V9"/>
    <mergeCell ref="W9:Z9"/>
    <mergeCell ref="U58:V58"/>
    <mergeCell ref="X58:Y58"/>
    <mergeCell ref="A59:A61"/>
    <mergeCell ref="B59:O59"/>
    <mergeCell ref="Q59:R59"/>
    <mergeCell ref="T59:V59"/>
    <mergeCell ref="W59:Z59"/>
    <mergeCell ref="B60:O60"/>
    <mergeCell ref="P60:Z60"/>
    <mergeCell ref="B61:O61"/>
    <mergeCell ref="P61:Q61"/>
    <mergeCell ref="R61:S61"/>
    <mergeCell ref="U61:V61"/>
    <mergeCell ref="X61:Y61"/>
    <mergeCell ref="A62:A64"/>
    <mergeCell ref="B62:O62"/>
    <mergeCell ref="Q62:R62"/>
    <mergeCell ref="T62:V62"/>
    <mergeCell ref="W62:Z62"/>
    <mergeCell ref="B63:O63"/>
    <mergeCell ref="P63:Z63"/>
    <mergeCell ref="B64:O64"/>
    <mergeCell ref="P64:Q64"/>
    <mergeCell ref="R64:S64"/>
    <mergeCell ref="U64:V64"/>
    <mergeCell ref="X64:Y64"/>
    <mergeCell ref="A65:A67"/>
    <mergeCell ref="B65:O65"/>
    <mergeCell ref="Q65:R65"/>
    <mergeCell ref="T65:V65"/>
    <mergeCell ref="W65:Z65"/>
    <mergeCell ref="B66:O66"/>
    <mergeCell ref="P66:Z66"/>
    <mergeCell ref="B67:O67"/>
    <mergeCell ref="P67:Q67"/>
    <mergeCell ref="R67:S67"/>
    <mergeCell ref="U67:V67"/>
    <mergeCell ref="X67:Y67"/>
    <mergeCell ref="A68:A70"/>
    <mergeCell ref="B68:O68"/>
    <mergeCell ref="Q68:R68"/>
    <mergeCell ref="T68:V68"/>
    <mergeCell ref="W68:Z68"/>
    <mergeCell ref="B69:O69"/>
    <mergeCell ref="P69:Z69"/>
    <mergeCell ref="B70:O70"/>
    <mergeCell ref="P70:Q70"/>
    <mergeCell ref="R70:S70"/>
    <mergeCell ref="U70:V70"/>
    <mergeCell ref="X70:Y70"/>
    <mergeCell ref="P75:Z75"/>
    <mergeCell ref="B76:O76"/>
    <mergeCell ref="P76:Q76"/>
    <mergeCell ref="R76:S76"/>
    <mergeCell ref="U76:V76"/>
    <mergeCell ref="X76:Y76"/>
    <mergeCell ref="A77:A79"/>
    <mergeCell ref="B77:O77"/>
    <mergeCell ref="Q77:R77"/>
    <mergeCell ref="T77:V77"/>
    <mergeCell ref="W77:Z77"/>
    <mergeCell ref="B78:O78"/>
    <mergeCell ref="P78:Z78"/>
    <mergeCell ref="B79:O79"/>
    <mergeCell ref="P79:Q79"/>
    <mergeCell ref="R79:S79"/>
    <mergeCell ref="U79:V79"/>
    <mergeCell ref="X79:Y79"/>
    <mergeCell ref="P113:Q113"/>
    <mergeCell ref="R113:S113"/>
    <mergeCell ref="U113:V113"/>
    <mergeCell ref="X113:Y113"/>
    <mergeCell ref="Q114:R114"/>
    <mergeCell ref="T114:V114"/>
    <mergeCell ref="W114:Z114"/>
    <mergeCell ref="P116:Q116"/>
    <mergeCell ref="R116:S116"/>
    <mergeCell ref="U116:V116"/>
    <mergeCell ref="X116:Y116"/>
    <mergeCell ref="Q126:R126"/>
    <mergeCell ref="T126:V126"/>
    <mergeCell ref="W126:Z126"/>
    <mergeCell ref="P128:Q128"/>
    <mergeCell ref="R128:S128"/>
    <mergeCell ref="U128:V128"/>
    <mergeCell ref="X128:Y128"/>
    <mergeCell ref="Q129:R129"/>
    <mergeCell ref="T129:V129"/>
    <mergeCell ref="W129:Z129"/>
    <mergeCell ref="P131:Q131"/>
    <mergeCell ref="R131:S131"/>
    <mergeCell ref="U131:V131"/>
    <mergeCell ref="X131:Y131"/>
    <mergeCell ref="Q132:R132"/>
    <mergeCell ref="T132:V132"/>
    <mergeCell ref="W132:Z132"/>
    <mergeCell ref="P134:Q134"/>
    <mergeCell ref="R134:S134"/>
    <mergeCell ref="U134:V134"/>
    <mergeCell ref="X134:Y134"/>
    <mergeCell ref="A18:A20"/>
    <mergeCell ref="B18:O18"/>
    <mergeCell ref="Q18:R18"/>
    <mergeCell ref="T18:V18"/>
    <mergeCell ref="W18:Z18"/>
    <mergeCell ref="B19:O19"/>
    <mergeCell ref="P19:Z19"/>
    <mergeCell ref="B20:O20"/>
    <mergeCell ref="P20:Q20"/>
    <mergeCell ref="R20:S20"/>
    <mergeCell ref="U20:V20"/>
    <mergeCell ref="X20:Y20"/>
    <mergeCell ref="A12:A14"/>
    <mergeCell ref="B12:O12"/>
    <mergeCell ref="Q12:R12"/>
    <mergeCell ref="T12:V12"/>
    <mergeCell ref="W12:Z12"/>
    <mergeCell ref="B13:O13"/>
    <mergeCell ref="P13:Z13"/>
    <mergeCell ref="B14:O14"/>
    <mergeCell ref="P14:Q14"/>
    <mergeCell ref="R14:S14"/>
    <mergeCell ref="U14:V14"/>
    <mergeCell ref="X14:Y14"/>
    <mergeCell ref="A15:A17"/>
    <mergeCell ref="B15:O15"/>
    <mergeCell ref="Q15:R15"/>
    <mergeCell ref="T15:V15"/>
    <mergeCell ref="W15:Z15"/>
    <mergeCell ref="B16:O16"/>
    <mergeCell ref="P16:Z16"/>
    <mergeCell ref="B17:O17"/>
    <mergeCell ref="P17:Q17"/>
    <mergeCell ref="R17:S17"/>
    <mergeCell ref="U17:V17"/>
    <mergeCell ref="X17:Y17"/>
    <mergeCell ref="A31:A33"/>
    <mergeCell ref="B31:O31"/>
    <mergeCell ref="Q31:R31"/>
    <mergeCell ref="T31:V31"/>
    <mergeCell ref="W31:Z31"/>
    <mergeCell ref="B32:O32"/>
    <mergeCell ref="P32:Z32"/>
    <mergeCell ref="B33:O33"/>
    <mergeCell ref="P33:Q33"/>
    <mergeCell ref="R33:S33"/>
    <mergeCell ref="U33:V33"/>
    <mergeCell ref="X33:Y33"/>
    <mergeCell ref="A80:A82"/>
    <mergeCell ref="B80:O80"/>
    <mergeCell ref="Q80:R80"/>
    <mergeCell ref="T80:V80"/>
    <mergeCell ref="W80:Z80"/>
    <mergeCell ref="B81:O81"/>
    <mergeCell ref="P81:Z81"/>
    <mergeCell ref="B82:O82"/>
    <mergeCell ref="P82:Q82"/>
    <mergeCell ref="R82:S82"/>
    <mergeCell ref="U82:V82"/>
    <mergeCell ref="X82:Y82"/>
    <mergeCell ref="A83:A85"/>
    <mergeCell ref="B83:O83"/>
    <mergeCell ref="Q83:R83"/>
    <mergeCell ref="T83:V83"/>
    <mergeCell ref="W83:Z83"/>
    <mergeCell ref="B84:O84"/>
    <mergeCell ref="P84:Z84"/>
    <mergeCell ref="B85:O85"/>
    <mergeCell ref="P85:Q85"/>
    <mergeCell ref="R85:S85"/>
    <mergeCell ref="U85:V85"/>
    <mergeCell ref="X85:Y85"/>
    <mergeCell ref="A86:A88"/>
    <mergeCell ref="B86:O86"/>
    <mergeCell ref="Q86:R86"/>
    <mergeCell ref="T86:V86"/>
    <mergeCell ref="W86:Z86"/>
    <mergeCell ref="B87:O87"/>
    <mergeCell ref="P87:Z87"/>
    <mergeCell ref="B88:O88"/>
    <mergeCell ref="P88:Q88"/>
    <mergeCell ref="R88:S88"/>
    <mergeCell ref="U88:V88"/>
    <mergeCell ref="X88:Y88"/>
    <mergeCell ref="B139:O139"/>
    <mergeCell ref="P139:Z139"/>
    <mergeCell ref="B140:O140"/>
    <mergeCell ref="P140:Q140"/>
    <mergeCell ref="R140:S140"/>
    <mergeCell ref="U140:V140"/>
    <mergeCell ref="X140:Y140"/>
    <mergeCell ref="A141:A143"/>
    <mergeCell ref="B141:O141"/>
    <mergeCell ref="Q141:R141"/>
    <mergeCell ref="T141:V141"/>
    <mergeCell ref="W141:Z141"/>
    <mergeCell ref="B142:O142"/>
    <mergeCell ref="P142:Z142"/>
    <mergeCell ref="B143:O143"/>
    <mergeCell ref="P143:Q143"/>
    <mergeCell ref="R143:S143"/>
    <mergeCell ref="U143:V143"/>
    <mergeCell ref="X143:Y143"/>
    <mergeCell ref="A138:A140"/>
    <mergeCell ref="B138:O138"/>
    <mergeCell ref="Q138:R138"/>
    <mergeCell ref="T138:V138"/>
    <mergeCell ref="W138:Z138"/>
    <mergeCell ref="A144:A146"/>
    <mergeCell ref="B144:O144"/>
    <mergeCell ref="Q144:R144"/>
    <mergeCell ref="T144:V144"/>
    <mergeCell ref="W144:Z144"/>
    <mergeCell ref="B145:O145"/>
    <mergeCell ref="P145:Z145"/>
    <mergeCell ref="B146:O146"/>
    <mergeCell ref="P146:Q146"/>
    <mergeCell ref="R146:S146"/>
    <mergeCell ref="U146:V146"/>
    <mergeCell ref="X146:Y146"/>
    <mergeCell ref="A147:A149"/>
    <mergeCell ref="B147:O147"/>
    <mergeCell ref="Q147:R147"/>
    <mergeCell ref="T147:V147"/>
    <mergeCell ref="W147:Z147"/>
    <mergeCell ref="B148:O148"/>
    <mergeCell ref="P148:Z148"/>
    <mergeCell ref="B149:O149"/>
    <mergeCell ref="P149:Q149"/>
    <mergeCell ref="R149:S149"/>
    <mergeCell ref="U149:V149"/>
    <mergeCell ref="X149:Y149"/>
    <mergeCell ref="C158:Z158"/>
    <mergeCell ref="A150:A152"/>
    <mergeCell ref="B150:O150"/>
    <mergeCell ref="Q150:R150"/>
    <mergeCell ref="T150:V150"/>
    <mergeCell ref="W150:Z150"/>
    <mergeCell ref="B151:O151"/>
    <mergeCell ref="P151:Z151"/>
    <mergeCell ref="B152:O152"/>
    <mergeCell ref="P152:Q152"/>
    <mergeCell ref="R152:S152"/>
    <mergeCell ref="U152:V152"/>
    <mergeCell ref="X152:Y152"/>
    <mergeCell ref="C157:Z157"/>
    <mergeCell ref="C154:Z154"/>
    <mergeCell ref="C155:Z155"/>
    <mergeCell ref="C153:Z153"/>
    <mergeCell ref="C156:Z156"/>
    <mergeCell ref="A89:A91"/>
    <mergeCell ref="B89:O89"/>
    <mergeCell ref="Q89:R89"/>
    <mergeCell ref="T89:V89"/>
    <mergeCell ref="W89:Z89"/>
    <mergeCell ref="B90:O90"/>
    <mergeCell ref="P90:Z90"/>
    <mergeCell ref="B91:O91"/>
    <mergeCell ref="P91:Q91"/>
    <mergeCell ref="R91:S91"/>
    <mergeCell ref="U91:V91"/>
    <mergeCell ref="X91:Y91"/>
    <mergeCell ref="A92:A94"/>
    <mergeCell ref="B92:O92"/>
    <mergeCell ref="Q92:R92"/>
    <mergeCell ref="T92:V92"/>
    <mergeCell ref="W92:Z92"/>
    <mergeCell ref="B93:O93"/>
    <mergeCell ref="P93:Z93"/>
    <mergeCell ref="B94:O94"/>
    <mergeCell ref="P94:Q94"/>
    <mergeCell ref="R94:S94"/>
    <mergeCell ref="U94:V94"/>
    <mergeCell ref="X94:Y94"/>
    <mergeCell ref="A95:A97"/>
    <mergeCell ref="B95:O95"/>
    <mergeCell ref="Q95:R95"/>
    <mergeCell ref="T95:V95"/>
    <mergeCell ref="W95:Z95"/>
    <mergeCell ref="B96:O96"/>
    <mergeCell ref="P96:Z96"/>
    <mergeCell ref="B97:O97"/>
    <mergeCell ref="P97:Q97"/>
    <mergeCell ref="R97:S97"/>
    <mergeCell ref="U97:V97"/>
    <mergeCell ref="X97:Y97"/>
    <mergeCell ref="A98:A100"/>
    <mergeCell ref="B98:O98"/>
    <mergeCell ref="Q98:R98"/>
    <mergeCell ref="T98:V98"/>
    <mergeCell ref="W98:Z98"/>
    <mergeCell ref="B99:O99"/>
    <mergeCell ref="P99:Z99"/>
    <mergeCell ref="B100:O100"/>
    <mergeCell ref="P100:Q100"/>
    <mergeCell ref="R100:S100"/>
    <mergeCell ref="U100:V100"/>
    <mergeCell ref="X100:Y100"/>
    <mergeCell ref="A101:A103"/>
    <mergeCell ref="B101:O101"/>
    <mergeCell ref="Q101:R101"/>
    <mergeCell ref="T101:V101"/>
    <mergeCell ref="W101:Z101"/>
    <mergeCell ref="B102:O102"/>
    <mergeCell ref="P102:Z102"/>
    <mergeCell ref="B103:O103"/>
    <mergeCell ref="P103:Q103"/>
    <mergeCell ref="R103:S103"/>
    <mergeCell ref="U103:V103"/>
    <mergeCell ref="X103:Y103"/>
    <mergeCell ref="A37:A39"/>
    <mergeCell ref="B37:O37"/>
    <mergeCell ref="Q37:R37"/>
    <mergeCell ref="T37:V37"/>
    <mergeCell ref="W37:Z37"/>
    <mergeCell ref="B38:O38"/>
    <mergeCell ref="P38:Z38"/>
    <mergeCell ref="B39:O39"/>
    <mergeCell ref="P39:Q39"/>
    <mergeCell ref="R39:S39"/>
    <mergeCell ref="U39:V39"/>
    <mergeCell ref="X39:Y39"/>
    <mergeCell ref="A40:A42"/>
    <mergeCell ref="B40:O40"/>
    <mergeCell ref="Q40:R40"/>
    <mergeCell ref="T40:V40"/>
    <mergeCell ref="W40:Z40"/>
    <mergeCell ref="B41:O41"/>
    <mergeCell ref="P41:Z41"/>
    <mergeCell ref="B42:O42"/>
    <mergeCell ref="P42:Q42"/>
    <mergeCell ref="R42:S42"/>
    <mergeCell ref="U42:V42"/>
    <mergeCell ref="X42:Y42"/>
    <mergeCell ref="A43:A45"/>
    <mergeCell ref="B43:O43"/>
    <mergeCell ref="Q43:R43"/>
    <mergeCell ref="T43:V43"/>
    <mergeCell ref="W43:Z43"/>
    <mergeCell ref="B44:O44"/>
    <mergeCell ref="P44:Z44"/>
    <mergeCell ref="B45:O45"/>
    <mergeCell ref="P45:Q45"/>
    <mergeCell ref="R45:S45"/>
    <mergeCell ref="U45:V45"/>
    <mergeCell ref="X45:Y45"/>
    <mergeCell ref="A46:A48"/>
    <mergeCell ref="B46:O46"/>
    <mergeCell ref="Q46:R46"/>
    <mergeCell ref="T46:V46"/>
    <mergeCell ref="W46:Z46"/>
    <mergeCell ref="B47:O47"/>
    <mergeCell ref="P47:Z47"/>
    <mergeCell ref="B48:O48"/>
    <mergeCell ref="P48:Q48"/>
    <mergeCell ref="R48:S48"/>
    <mergeCell ref="U48:V48"/>
    <mergeCell ref="X48:Y48"/>
    <mergeCell ref="A49:A51"/>
    <mergeCell ref="B49:O49"/>
    <mergeCell ref="Q49:R49"/>
    <mergeCell ref="T49:V49"/>
    <mergeCell ref="W49:Z49"/>
    <mergeCell ref="B50:O50"/>
    <mergeCell ref="P50:Z50"/>
    <mergeCell ref="B51:O51"/>
    <mergeCell ref="P51:Q51"/>
    <mergeCell ref="R51:S51"/>
    <mergeCell ref="U51:V51"/>
    <mergeCell ref="X51:Y51"/>
  </mergeCells>
  <phoneticPr fontId="1"/>
  <dataValidations count="1">
    <dataValidation imeMode="disabled" allowBlank="1" showInputMessage="1" showErrorMessage="1" sqref="Q6:R6 T6:V6 X8:Y8 R8:S8 Q9:R9 T9:V9 X11:Y11 R11:S11 Q12:R12 T12:V12 X14:Y14 R14:S14 Q22:R22 T22:V22 X24:Y24 R24:S24 Q25:R25 T25:V25 X27:Y27 R27:S27 Q28:R28 T28:V28 X30:Y30 R30:S30 Q31:R31 T31:V31 X33:Y33 R33:S33 Q34:R34 T34:V34 X36:Y36 R36:S36 Q37:R37 T37:V37 X39:Y39 R39:S39 Q40:R40 T40:V40 X42:Y42 R42:S42 Q43:R43 T43:V43 X45:Y45 R45:S45 Q46:R46 T46:V46 X48:Y48 R48:S48 Q49:R49 T49:V49 R51:S51 U51:V51 Q56:R56 T56:V56 X58:Y58 R58:S58 Q59:R59 T59:V59 X61:Y61 R61:S61 Q62:R62 T62:V62 X64:Y64 R64:S64 Q65:R65 T65:V65 X67:Y67 R67:S67 Q68:R68 T68:V68 X70:Y70 R70:S70 Q71:R71 T71:V71 X73:Y73 R73:S73 Q74:R74 T74:V74 X76:Y76 R76:S76 Q77:R77 T77:V77 X79:Y79 R79:S79 Q80:R80 T80:V80 X82:Y82 R82:S82 Q83:R83 T83:V83 X85:Y85 R85:S85 Q86:R86 T86:V86 X88:Y88 R88:S88 Q108:R108 T108:V108 X110:Y110 R110:S110 Q111:R111 T111:V111 X113:Y113 R113:S113 Q114:R114 T114:V114 X116:Y116 R116:S116 Q117:R117 T117:V117 X119:Y119 R119:S119 Q120:R120 T120:V120 X122:Y122 R122:S122 Q123:R123 T123:V123 X125:Y125 R125:S125 Q126:R126 T126:V126 X128:Y128 R128:S128 Q129:R129 T129:V129 X131:Y131 R131:S131 Q132:R132 T132:V132 X134:Y134 R134:S134 Q135:R135 T135:V135 X137:Y137 R137:S137 U8:V8 U11:V11 U14:V14 U24:V24 U27:V27 U30:V30 U33:V33 U36:V36 U39:V39 U42:V42 U45:V45 U48:V48 U137:V137 U58:V58 U61:V61 U64:V64 U67:V67 U70:V70 U73:V73 U76:V76 U79:V79 U82:V82 U85:V85 U88:V88 U110:V110 U113:V113 U116:V116 U119:V119 U122:V122 U125:V125 U128:V128 U131:V131 U134:V134 X51:Y51" xr:uid="{92E90765-1779-4312-B377-5EC24AE23BDA}"/>
  </dataValidations>
  <printOptions horizontalCentered="1"/>
  <pageMargins left="0.39370078740157483" right="0.39370078740157483" top="0.39370078740157483" bottom="0.19685039370078741" header="0" footer="0"/>
  <pageSetup paperSize="9" scale="81" orientation="portrait" r:id="rId1"/>
  <headerFooter>
    <oddHeader>&amp;R&amp;"ＭＳ ゴシック,標準"&amp;K000000別記様式１</oddHeader>
  </headerFooter>
  <rowBreaks count="2" manualBreakCount="2">
    <brk id="51" max="16383" man="1"/>
    <brk id="10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5"/>
  </sheetPr>
  <dimension ref="A1:CE11"/>
  <sheetViews>
    <sheetView zoomScaleNormal="100" workbookViewId="0">
      <pane xSplit="5" ySplit="3" topLeftCell="BT4" activePane="bottomRight" state="frozen"/>
      <selection pane="topRight" activeCell="F1" sqref="F1"/>
      <selection pane="bottomLeft" activeCell="A4" sqref="A4"/>
      <selection pane="bottomRight" activeCell="BZ3" sqref="BZ3:CD3"/>
    </sheetView>
  </sheetViews>
  <sheetFormatPr defaultColWidth="9" defaultRowHeight="18"/>
  <cols>
    <col min="1" max="1" width="11" bestFit="1" customWidth="1"/>
    <col min="2" max="2" width="7.08203125" bestFit="1" customWidth="1"/>
    <col min="3" max="3" width="9" bestFit="1" customWidth="1"/>
    <col min="4" max="4" width="40.08203125" bestFit="1" customWidth="1"/>
    <col min="5" max="5" width="28.08203125" bestFit="1" customWidth="1"/>
    <col min="6" max="6" width="11" bestFit="1" customWidth="1"/>
    <col min="7" max="7" width="13" bestFit="1" customWidth="1"/>
    <col min="8" max="8" width="27.25" bestFit="1" customWidth="1"/>
    <col min="9" max="9" width="19.25" bestFit="1" customWidth="1"/>
    <col min="10" max="10" width="7.08203125" bestFit="1" customWidth="1"/>
    <col min="11" max="11" width="19.25" bestFit="1" customWidth="1"/>
    <col min="12" max="12" width="7.08203125" bestFit="1" customWidth="1"/>
    <col min="13" max="13" width="19.25" bestFit="1" customWidth="1"/>
    <col min="14" max="15" width="33.5" customWidth="1"/>
    <col min="16" max="16" width="43.5" customWidth="1"/>
    <col min="17" max="17" width="9" bestFit="1" customWidth="1"/>
    <col min="18" max="18" width="33.83203125" bestFit="1" customWidth="1"/>
    <col min="19" max="19" width="11" bestFit="1" customWidth="1"/>
    <col min="20" max="24" width="9.08203125" customWidth="1"/>
    <col min="25" max="25" width="15.08203125" bestFit="1" customWidth="1"/>
    <col min="26" max="27" width="9.33203125" bestFit="1" customWidth="1"/>
    <col min="28" max="28" width="20.75" bestFit="1" customWidth="1"/>
    <col min="29" max="32" width="9.33203125" bestFit="1" customWidth="1"/>
    <col min="33" max="33" width="11" bestFit="1" customWidth="1"/>
    <col min="34" max="35" width="9.33203125" bestFit="1" customWidth="1"/>
    <col min="36" max="36" width="49.25" bestFit="1" customWidth="1"/>
    <col min="37" max="37" width="63.5" bestFit="1" customWidth="1"/>
    <col min="38" max="39" width="13" bestFit="1" customWidth="1"/>
    <col min="40" max="41" width="15.08203125" bestFit="1" customWidth="1"/>
    <col min="42" max="43" width="19.25" bestFit="1" customWidth="1"/>
    <col min="44" max="45" width="15.08203125" bestFit="1" customWidth="1"/>
    <col min="46" max="46" width="15" bestFit="1" customWidth="1"/>
    <col min="47" max="47" width="15.08203125" bestFit="1" customWidth="1"/>
    <col min="48" max="48" width="21.58203125" customWidth="1"/>
    <col min="49" max="50" width="17.25" bestFit="1" customWidth="1"/>
    <col min="51" max="52" width="23.5" bestFit="1" customWidth="1"/>
    <col min="53" max="53" width="13" bestFit="1" customWidth="1"/>
    <col min="54" max="55" width="11" bestFit="1" customWidth="1"/>
    <col min="56" max="56" width="13" bestFit="1" customWidth="1"/>
    <col min="57" max="57" width="21.33203125" bestFit="1" customWidth="1"/>
    <col min="61" max="61" width="11" bestFit="1" customWidth="1"/>
    <col min="62" max="62" width="15.08203125" bestFit="1" customWidth="1"/>
    <col min="63" max="63" width="19.25" bestFit="1" customWidth="1"/>
    <col min="64" max="64" width="7.08203125" bestFit="1" customWidth="1"/>
    <col min="65" max="65" width="14.25" bestFit="1" customWidth="1"/>
    <col min="66" max="66" width="25.5" bestFit="1" customWidth="1"/>
    <col min="67" max="67" width="33" customWidth="1"/>
    <col min="68" max="68" width="19.25" bestFit="1" customWidth="1"/>
    <col min="69" max="69" width="23.5" bestFit="1" customWidth="1"/>
    <col min="70" max="70" width="27.58203125" bestFit="1" customWidth="1"/>
    <col min="71" max="71" width="13" bestFit="1" customWidth="1"/>
    <col min="73" max="73" width="9" bestFit="1" customWidth="1"/>
    <col min="78" max="78" width="9.33203125" bestFit="1" customWidth="1"/>
    <col min="80" max="80" width="9.33203125" bestFit="1" customWidth="1"/>
    <col min="82" max="82" width="9.33203125" bestFit="1" customWidth="1"/>
    <col min="83" max="83" width="18.25" customWidth="1"/>
  </cols>
  <sheetData>
    <row r="1" spans="1:83" ht="18.75" customHeight="1">
      <c r="A1" s="10" t="s">
        <v>109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  <c r="M1" s="10"/>
      <c r="N1" s="10"/>
      <c r="O1" s="10"/>
      <c r="P1" s="10"/>
      <c r="Q1" s="10"/>
      <c r="R1" s="12" t="s">
        <v>110</v>
      </c>
      <c r="S1" s="10" t="s">
        <v>126</v>
      </c>
      <c r="T1" s="10"/>
      <c r="U1" s="10"/>
      <c r="V1" s="10"/>
      <c r="W1" s="10"/>
      <c r="X1" s="10"/>
      <c r="Y1" s="10"/>
      <c r="Z1" s="10"/>
      <c r="AA1" s="10"/>
      <c r="AB1" s="13" t="s">
        <v>127</v>
      </c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0" t="s">
        <v>111</v>
      </c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</row>
    <row r="2" spans="1:83" ht="18.75" customHeight="1">
      <c r="A2" s="10"/>
      <c r="B2" s="10"/>
      <c r="C2" s="10"/>
      <c r="D2" s="10"/>
      <c r="E2" s="10"/>
      <c r="F2" s="10"/>
      <c r="G2" s="10"/>
      <c r="H2" s="271" t="s">
        <v>123</v>
      </c>
      <c r="I2" s="271"/>
      <c r="J2" s="271"/>
      <c r="K2" s="271"/>
      <c r="L2" s="271"/>
      <c r="M2" s="271"/>
      <c r="N2" s="271"/>
      <c r="O2" s="271"/>
      <c r="P2" s="10"/>
      <c r="Q2" s="10"/>
      <c r="R2" s="12"/>
      <c r="S2" s="15"/>
      <c r="T2" s="271" t="s">
        <v>132</v>
      </c>
      <c r="U2" s="271"/>
      <c r="V2" s="271"/>
      <c r="W2" s="271"/>
      <c r="X2" s="10"/>
      <c r="Y2" s="10"/>
      <c r="Z2" s="10"/>
      <c r="AA2" s="10"/>
      <c r="AB2" s="274" t="s">
        <v>69</v>
      </c>
      <c r="AC2" s="274"/>
      <c r="AD2" s="274"/>
      <c r="AE2" s="275" t="s">
        <v>5</v>
      </c>
      <c r="AF2" s="275"/>
      <c r="AG2" s="275"/>
      <c r="AH2" s="273" t="s">
        <v>70</v>
      </c>
      <c r="AI2" s="273"/>
      <c r="AJ2" s="13"/>
      <c r="AK2" s="16" t="s">
        <v>124</v>
      </c>
      <c r="AL2" s="13"/>
      <c r="AM2" s="16" t="s">
        <v>125</v>
      </c>
      <c r="AN2" s="13"/>
      <c r="AO2" s="10"/>
      <c r="AP2" s="272" t="s">
        <v>113</v>
      </c>
      <c r="AQ2" s="272"/>
      <c r="AR2" s="272"/>
      <c r="AS2" s="273" t="s">
        <v>114</v>
      </c>
      <c r="AT2" s="273"/>
      <c r="AU2" s="273"/>
      <c r="AV2" s="273"/>
      <c r="AW2" s="273"/>
      <c r="AX2" s="272" t="s">
        <v>115</v>
      </c>
      <c r="AY2" s="272"/>
      <c r="AZ2" s="273" t="s">
        <v>116</v>
      </c>
      <c r="BA2" s="273"/>
      <c r="BB2" s="272" t="s">
        <v>117</v>
      </c>
      <c r="BC2" s="272"/>
      <c r="BD2" s="273" t="s">
        <v>118</v>
      </c>
      <c r="BE2" s="273"/>
      <c r="BF2" s="273"/>
      <c r="BG2" s="273"/>
      <c r="BH2" s="17" t="s">
        <v>119</v>
      </c>
      <c r="BI2" s="273" t="s">
        <v>120</v>
      </c>
      <c r="BJ2" s="273"/>
      <c r="BK2" s="273"/>
      <c r="BL2" s="273"/>
      <c r="BM2" s="273"/>
      <c r="BN2" s="273"/>
      <c r="BO2" s="273"/>
      <c r="BP2" s="273"/>
      <c r="BQ2" s="276" t="s">
        <v>121</v>
      </c>
      <c r="BR2" s="276"/>
      <c r="BS2" s="276"/>
      <c r="BT2" s="276"/>
      <c r="BU2" s="275" t="s">
        <v>122</v>
      </c>
      <c r="BV2" s="275"/>
      <c r="BW2" s="275"/>
      <c r="BX2" s="275"/>
      <c r="BY2" s="275"/>
      <c r="BZ2" s="275"/>
      <c r="CA2" s="275"/>
      <c r="CB2" s="275"/>
      <c r="CC2" s="275"/>
      <c r="CD2" s="275"/>
    </row>
    <row r="3" spans="1:83" ht="18.75" customHeight="1">
      <c r="A3" t="s">
        <v>57</v>
      </c>
      <c r="B3" t="s">
        <v>1</v>
      </c>
      <c r="C3" t="s">
        <v>0</v>
      </c>
      <c r="D3" t="s">
        <v>58</v>
      </c>
      <c r="E3" t="s">
        <v>59</v>
      </c>
      <c r="F3" t="s">
        <v>19</v>
      </c>
      <c r="G3" t="s">
        <v>20</v>
      </c>
      <c r="H3" t="s">
        <v>60</v>
      </c>
      <c r="I3" t="s">
        <v>63</v>
      </c>
      <c r="J3" t="s">
        <v>61</v>
      </c>
      <c r="K3" t="s">
        <v>63</v>
      </c>
      <c r="L3" t="s">
        <v>3</v>
      </c>
      <c r="M3" t="s">
        <v>63</v>
      </c>
      <c r="N3" t="s">
        <v>62</v>
      </c>
      <c r="O3" t="s">
        <v>63</v>
      </c>
      <c r="P3" t="s">
        <v>64</v>
      </c>
      <c r="Q3" t="s">
        <v>108</v>
      </c>
      <c r="R3" t="s">
        <v>55</v>
      </c>
      <c r="S3" t="s">
        <v>65</v>
      </c>
      <c r="T3" t="s">
        <v>128</v>
      </c>
      <c r="U3" t="s">
        <v>129</v>
      </c>
      <c r="V3" t="s">
        <v>130</v>
      </c>
      <c r="W3" t="s">
        <v>131</v>
      </c>
      <c r="X3" t="s">
        <v>66</v>
      </c>
      <c r="Y3" t="s">
        <v>4</v>
      </c>
      <c r="Z3" t="s">
        <v>67</v>
      </c>
      <c r="AA3" t="s">
        <v>68</v>
      </c>
      <c r="AB3" t="s">
        <v>137</v>
      </c>
      <c r="AC3" t="s">
        <v>138</v>
      </c>
      <c r="AD3" s="19" t="s">
        <v>136</v>
      </c>
      <c r="AE3" t="s">
        <v>137</v>
      </c>
      <c r="AF3" t="s">
        <v>138</v>
      </c>
      <c r="AG3" t="s">
        <v>139</v>
      </c>
      <c r="AH3" t="s">
        <v>137</v>
      </c>
      <c r="AI3" t="s">
        <v>140</v>
      </c>
      <c r="AJ3" t="s">
        <v>71</v>
      </c>
      <c r="AK3" t="s">
        <v>72</v>
      </c>
      <c r="AL3" t="s">
        <v>71</v>
      </c>
      <c r="AM3" t="s">
        <v>73</v>
      </c>
      <c r="AN3" t="s">
        <v>41</v>
      </c>
      <c r="AO3" t="s">
        <v>112</v>
      </c>
      <c r="AP3" t="s">
        <v>74</v>
      </c>
      <c r="AQ3" t="s">
        <v>75</v>
      </c>
      <c r="AR3" t="s">
        <v>76</v>
      </c>
      <c r="AS3" t="s">
        <v>77</v>
      </c>
      <c r="AT3" t="s">
        <v>78</v>
      </c>
      <c r="AU3" t="s">
        <v>9</v>
      </c>
      <c r="AV3" t="s">
        <v>79</v>
      </c>
      <c r="AW3" t="s">
        <v>80</v>
      </c>
      <c r="AX3" t="s">
        <v>81</v>
      </c>
      <c r="AY3" t="s">
        <v>82</v>
      </c>
      <c r="AZ3" t="s">
        <v>83</v>
      </c>
      <c r="BA3" t="s">
        <v>84</v>
      </c>
      <c r="BB3" t="s">
        <v>85</v>
      </c>
      <c r="BC3" t="s">
        <v>86</v>
      </c>
      <c r="BD3" t="s">
        <v>87</v>
      </c>
      <c r="BE3" t="s">
        <v>88</v>
      </c>
      <c r="BF3" t="s">
        <v>89</v>
      </c>
      <c r="BG3" t="s">
        <v>90</v>
      </c>
      <c r="BH3" t="s">
        <v>91</v>
      </c>
      <c r="BI3" t="s">
        <v>92</v>
      </c>
      <c r="BJ3" t="s">
        <v>93</v>
      </c>
      <c r="BK3" t="s">
        <v>94</v>
      </c>
      <c r="BL3" t="s">
        <v>95</v>
      </c>
      <c r="BM3" t="s">
        <v>96</v>
      </c>
      <c r="BN3" t="s">
        <v>97</v>
      </c>
      <c r="BO3" t="s">
        <v>98</v>
      </c>
      <c r="BP3" t="s">
        <v>99</v>
      </c>
      <c r="BQ3" t="s">
        <v>100</v>
      </c>
      <c r="BR3" t="s">
        <v>101</v>
      </c>
      <c r="BS3" t="s">
        <v>102</v>
      </c>
      <c r="BT3" t="s">
        <v>103</v>
      </c>
      <c r="BU3" t="s">
        <v>104</v>
      </c>
      <c r="BV3" t="s">
        <v>105</v>
      </c>
      <c r="BW3" t="s">
        <v>106</v>
      </c>
      <c r="BX3" t="s">
        <v>107</v>
      </c>
      <c r="BY3" t="s">
        <v>133</v>
      </c>
      <c r="BZ3" t="s">
        <v>142</v>
      </c>
      <c r="CA3" t="s">
        <v>134</v>
      </c>
      <c r="CB3" t="s">
        <v>143</v>
      </c>
      <c r="CC3" t="s">
        <v>135</v>
      </c>
      <c r="CD3" t="s">
        <v>144</v>
      </c>
      <c r="CE3" t="s">
        <v>141</v>
      </c>
    </row>
    <row r="4" spans="1:83">
      <c r="A4" t="e">
        <f>'イ．応募申込書'!#REF!</f>
        <v>#REF!</v>
      </c>
      <c r="B4" t="e">
        <f>+'イ．応募申込書'!#REF!</f>
        <v>#REF!</v>
      </c>
      <c r="C4" t="e">
        <f>+'イ．応募申込書'!#REF!</f>
        <v>#REF!</v>
      </c>
      <c r="D4">
        <f>+'イ．応募申込書'!E10</f>
        <v>0</v>
      </c>
      <c r="E4">
        <f>+'イ．応募申込書'!E11</f>
        <v>0</v>
      </c>
      <c r="F4">
        <f>+'イ．応募申込書'!E13</f>
        <v>0</v>
      </c>
      <c r="G4" t="str">
        <f>+'イ．応募申込書'!P13</f>
        <v>総工事金額
(千円)※5</v>
      </c>
      <c r="H4">
        <f>+'イ．応募申込書'!E18</f>
        <v>0</v>
      </c>
      <c r="I4">
        <f>+'イ．応募申込書'!O18</f>
        <v>0</v>
      </c>
      <c r="J4">
        <f>+'イ．応募申込書'!E19</f>
        <v>0</v>
      </c>
      <c r="K4">
        <f>+'イ．応募申込書'!O19</f>
        <v>0</v>
      </c>
      <c r="L4" t="e">
        <f>+'イ．応募申込書'!#REF!</f>
        <v>#REF!</v>
      </c>
      <c r="M4">
        <f>+'イ．応募申込書'!E20</f>
        <v>0</v>
      </c>
      <c r="N4">
        <f>+'イ．応募申込書'!E21</f>
        <v>0</v>
      </c>
      <c r="O4">
        <f>+'イ．応募申込書'!O21</f>
        <v>0</v>
      </c>
      <c r="P4" t="e">
        <f>+'イ．応募申込書'!#REF!</f>
        <v>#REF!</v>
      </c>
      <c r="Q4" t="e">
        <f>+'イ．応募申込書'!#REF!</f>
        <v>#REF!</v>
      </c>
      <c r="R4" t="e">
        <f>+#REF!</f>
        <v>#REF!</v>
      </c>
      <c r="S4" t="e">
        <f>+#REF!</f>
        <v>#REF!</v>
      </c>
      <c r="T4" t="e">
        <f>+#REF!</f>
        <v>#REF!</v>
      </c>
      <c r="U4" t="e">
        <f>+#REF!</f>
        <v>#REF!</v>
      </c>
      <c r="V4" t="e">
        <f>+#REF!</f>
        <v>#REF!</v>
      </c>
      <c r="W4" t="e">
        <f>+#REF!</f>
        <v>#REF!</v>
      </c>
      <c r="X4" t="e">
        <f>+#REF!</f>
        <v>#REF!</v>
      </c>
      <c r="Y4" t="e">
        <f>+#REF!</f>
        <v>#REF!</v>
      </c>
      <c r="Z4" t="e">
        <f>+#REF!</f>
        <v>#REF!</v>
      </c>
      <c r="AA4" t="e">
        <f>+#REF!</f>
        <v>#REF!</v>
      </c>
      <c r="AB4" s="19" t="e">
        <f>+#REF!</f>
        <v>#REF!</v>
      </c>
      <c r="AC4" s="19" t="e">
        <f>+#REF!</f>
        <v>#REF!</v>
      </c>
      <c r="AD4" s="19" t="e">
        <f>+#REF!</f>
        <v>#REF!</v>
      </c>
      <c r="AE4" s="19" t="e">
        <f>+#REF!</f>
        <v>#REF!</v>
      </c>
      <c r="AF4" s="19" t="e">
        <f>+#REF!</f>
        <v>#REF!</v>
      </c>
      <c r="AG4" s="19" t="e">
        <f>+#REF!</f>
        <v>#REF!</v>
      </c>
      <c r="AH4" s="19" t="e">
        <f>+#REF!</f>
        <v>#REF!</v>
      </c>
      <c r="AI4" s="19" t="e">
        <f>+#REF!</f>
        <v>#REF!</v>
      </c>
      <c r="AJ4" t="e">
        <f>+#REF!</f>
        <v>#REF!</v>
      </c>
      <c r="AK4" t="e">
        <f>+#REF!</f>
        <v>#REF!</v>
      </c>
      <c r="AL4" t="e">
        <f>+#REF!</f>
        <v>#REF!</v>
      </c>
      <c r="AM4" t="e">
        <f>+#REF!</f>
        <v>#REF!</v>
      </c>
      <c r="AN4" t="e">
        <f>+#REF!</f>
        <v>#REF!</v>
      </c>
      <c r="AO4" t="e">
        <f>+#REF!</f>
        <v>#REF!</v>
      </c>
      <c r="AP4" s="20" t="e">
        <f>+#REF!</f>
        <v>#REF!</v>
      </c>
      <c r="AQ4" s="20" t="e">
        <f>+#REF!</f>
        <v>#REF!</v>
      </c>
      <c r="AR4" s="20" t="e">
        <f>+#REF!</f>
        <v>#REF!</v>
      </c>
      <c r="AS4" s="20" t="e">
        <f>+#REF!</f>
        <v>#REF!</v>
      </c>
      <c r="AT4" s="20" t="e">
        <f>+#REF!</f>
        <v>#REF!</v>
      </c>
      <c r="AU4" s="20" t="e">
        <f>+#REF!</f>
        <v>#REF!</v>
      </c>
      <c r="AV4" s="20" t="e">
        <f>+#REF!</f>
        <v>#REF!</v>
      </c>
      <c r="AW4" s="20" t="e">
        <f>+#REF!</f>
        <v>#REF!</v>
      </c>
      <c r="AX4" s="20" t="e">
        <f>+#REF!</f>
        <v>#REF!</v>
      </c>
      <c r="AY4" s="20" t="e">
        <f>+#REF!</f>
        <v>#REF!</v>
      </c>
      <c r="AZ4" s="20" t="e">
        <f>+#REF!</f>
        <v>#REF!</v>
      </c>
      <c r="BA4" s="20" t="e">
        <f>+#REF!</f>
        <v>#REF!</v>
      </c>
      <c r="BB4" s="20" t="e">
        <f>+#REF!</f>
        <v>#REF!</v>
      </c>
      <c r="BC4" s="20" t="e">
        <f>+#REF!</f>
        <v>#REF!</v>
      </c>
      <c r="BD4" s="20" t="e">
        <f>+#REF!</f>
        <v>#REF!</v>
      </c>
      <c r="BE4" s="20" t="e">
        <f>+#REF!</f>
        <v>#REF!</v>
      </c>
      <c r="BF4" s="20" t="e">
        <f>+#REF!</f>
        <v>#REF!</v>
      </c>
      <c r="BG4" s="20" t="e">
        <f>+#REF!</f>
        <v>#REF!</v>
      </c>
      <c r="BH4" s="20" t="e">
        <f>+#REF!</f>
        <v>#REF!</v>
      </c>
      <c r="BI4" s="20" t="e">
        <f>+#REF!</f>
        <v>#REF!</v>
      </c>
      <c r="BJ4" s="20" t="e">
        <f>+#REF!</f>
        <v>#REF!</v>
      </c>
      <c r="BK4" s="20" t="e">
        <f>+#REF!</f>
        <v>#REF!</v>
      </c>
      <c r="BL4" s="20" t="e">
        <f>+#REF!</f>
        <v>#REF!</v>
      </c>
      <c r="BM4" s="20" t="e">
        <f>+#REF!</f>
        <v>#REF!</v>
      </c>
      <c r="BN4" s="20" t="e">
        <f>+#REF!</f>
        <v>#REF!</v>
      </c>
      <c r="BO4" s="20" t="e">
        <f>+#REF!</f>
        <v>#REF!</v>
      </c>
      <c r="BP4" s="20" t="e">
        <f>+#REF!</f>
        <v>#REF!</v>
      </c>
      <c r="BQ4" s="20" t="e">
        <f>+#REF!</f>
        <v>#REF!</v>
      </c>
      <c r="BR4" s="20" t="e">
        <f>+#REF!</f>
        <v>#REF!</v>
      </c>
      <c r="BS4" s="20" t="e">
        <f>+#REF!</f>
        <v>#REF!</v>
      </c>
      <c r="BT4" s="20" t="e">
        <f>+#REF!</f>
        <v>#REF!</v>
      </c>
      <c r="BU4" s="20" t="e">
        <f>+#REF!</f>
        <v>#REF!</v>
      </c>
      <c r="BV4" s="20" t="e">
        <f>+#REF!</f>
        <v>#REF!</v>
      </c>
      <c r="BW4" s="20" t="e">
        <f>+#REF!</f>
        <v>#REF!</v>
      </c>
      <c r="BX4" s="20" t="e">
        <f>+#REF!</f>
        <v>#REF!</v>
      </c>
      <c r="BY4" s="20" t="e">
        <f>+#REF!</f>
        <v>#REF!</v>
      </c>
      <c r="BZ4" s="20" t="e">
        <f>+#REF!</f>
        <v>#REF!</v>
      </c>
      <c r="CA4" s="20" t="e">
        <f>+#REF!</f>
        <v>#REF!</v>
      </c>
      <c r="CB4" s="20" t="e">
        <f>+#REF!</f>
        <v>#REF!</v>
      </c>
      <c r="CC4" s="20" t="e">
        <f>+#REF!</f>
        <v>#REF!</v>
      </c>
      <c r="CD4" s="20" t="e">
        <f>+#REF!</f>
        <v>#REF!</v>
      </c>
      <c r="CE4" t="e">
        <f>+#REF!</f>
        <v>#REF!</v>
      </c>
    </row>
    <row r="11" spans="1:83">
      <c r="C11" s="18"/>
    </row>
  </sheetData>
  <mergeCells count="14">
    <mergeCell ref="BU2:CD2"/>
    <mergeCell ref="AX2:AY2"/>
    <mergeCell ref="BQ2:BT2"/>
    <mergeCell ref="BI2:BP2"/>
    <mergeCell ref="BD2:BG2"/>
    <mergeCell ref="BB2:BC2"/>
    <mergeCell ref="AZ2:BA2"/>
    <mergeCell ref="H2:O2"/>
    <mergeCell ref="T2:W2"/>
    <mergeCell ref="AP2:AR2"/>
    <mergeCell ref="AS2:AW2"/>
    <mergeCell ref="AB2:AD2"/>
    <mergeCell ref="AE2:AG2"/>
    <mergeCell ref="AH2:AI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集計用（非表示）</vt:lpstr>
      <vt:lpstr>イ．応募申込書</vt:lpstr>
      <vt:lpstr>イ．応募関係者</vt:lpstr>
      <vt:lpstr>イ．応募申込書!Print_Area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北浦　あずさ</cp:lastModifiedBy>
  <cp:lastPrinted>2025-10-23T06:45:35Z</cp:lastPrinted>
  <dcterms:created xsi:type="dcterms:W3CDTF">2019-07-17T08:13:46Z</dcterms:created>
  <dcterms:modified xsi:type="dcterms:W3CDTF">2025-10-23T06:47:33Z</dcterms:modified>
</cp:coreProperties>
</file>