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80" documentId="13_ncr:1_{5229DA4C-4A85-497C-A8B1-A5F05426D33A}" xr6:coauthVersionLast="47" xr6:coauthVersionMax="47" xr10:uidLastSave="{6A4342E5-42A6-41A1-9451-596E0EDA378D}"/>
  <bookViews>
    <workbookView xWindow="-105" yWindow="0" windowWidth="14610" windowHeight="15585" xr2:uid="{BB1CAA36-5C85-4776-BC70-BAC98940BA78}"/>
  </bookViews>
  <sheets>
    <sheet name="2026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5" l="1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F9" i="5"/>
  <c r="F4" i="5" s="1"/>
  <c r="F3" i="5" s="1"/>
</calcChain>
</file>

<file path=xl/sharedStrings.xml><?xml version="1.0" encoding="utf-8"?>
<sst xmlns="http://schemas.openxmlformats.org/spreadsheetml/2006/main" count="27" uniqueCount="27">
  <si>
    <t>一般会計歳出の構成</t>
    <rPh sb="0" eb="6">
      <t>イッパンカイケイサイシュツ</t>
    </rPh>
    <rPh sb="7" eb="9">
      <t>コウセイ</t>
    </rPh>
    <phoneticPr fontId="1"/>
  </si>
  <si>
    <t>単位：千億円</t>
    <rPh sb="0" eb="2">
      <t>タンイ</t>
    </rPh>
    <rPh sb="3" eb="4">
      <t>セン</t>
    </rPh>
    <rPh sb="4" eb="6">
      <t>オクエン</t>
    </rPh>
    <phoneticPr fontId="1"/>
  </si>
  <si>
    <t>％</t>
    <phoneticPr fontId="1"/>
  </si>
  <si>
    <t>一般会計歳出総額</t>
    <rPh sb="0" eb="4">
      <t>イッパンカイケイ</t>
    </rPh>
    <rPh sb="4" eb="6">
      <t>サイシュツ</t>
    </rPh>
    <rPh sb="6" eb="8">
      <t>ソウガク</t>
    </rPh>
    <phoneticPr fontId="1"/>
  </si>
  <si>
    <t>一般歳出</t>
    <rPh sb="0" eb="2">
      <t>イッパン</t>
    </rPh>
    <rPh sb="2" eb="4">
      <t>サイシュツ</t>
    </rPh>
    <phoneticPr fontId="1"/>
  </si>
  <si>
    <t>社会保障</t>
    <rPh sb="0" eb="4">
      <t>シャカイホショウ</t>
    </rPh>
    <phoneticPr fontId="1"/>
  </si>
  <si>
    <t>公共事業</t>
    <rPh sb="0" eb="4">
      <t>コウキョウジギョウ</t>
    </rPh>
    <phoneticPr fontId="1"/>
  </si>
  <si>
    <t>文教及び科学振興</t>
    <rPh sb="0" eb="2">
      <t>ブンキョウ</t>
    </rPh>
    <rPh sb="2" eb="3">
      <t>オヨ</t>
    </rPh>
    <rPh sb="4" eb="8">
      <t>カガクシンコウ</t>
    </rPh>
    <phoneticPr fontId="1"/>
  </si>
  <si>
    <t>防衛</t>
    <rPh sb="0" eb="2">
      <t>ボウエイ</t>
    </rPh>
    <phoneticPr fontId="1"/>
  </si>
  <si>
    <t>その他</t>
    <rPh sb="2" eb="3">
      <t>タ</t>
    </rPh>
    <phoneticPr fontId="1"/>
  </si>
  <si>
    <t>　食料安定供給</t>
    <rPh sb="1" eb="3">
      <t>ショクリョウ</t>
    </rPh>
    <rPh sb="3" eb="5">
      <t>アンテイ</t>
    </rPh>
    <rPh sb="5" eb="7">
      <t>キョウキュウ</t>
    </rPh>
    <phoneticPr fontId="1"/>
  </si>
  <si>
    <t>　エネルギー対策</t>
    <rPh sb="6" eb="8">
      <t>タイサク</t>
    </rPh>
    <phoneticPr fontId="1"/>
  </si>
  <si>
    <t>　経済協力</t>
    <rPh sb="1" eb="5">
      <t>ケイザイキョウリョク</t>
    </rPh>
    <phoneticPr fontId="1"/>
  </si>
  <si>
    <t>　中小企業対策</t>
    <rPh sb="1" eb="3">
      <t>チュウショウ</t>
    </rPh>
    <rPh sb="3" eb="5">
      <t>キギョウ</t>
    </rPh>
    <rPh sb="5" eb="7">
      <t>タイサク</t>
    </rPh>
    <phoneticPr fontId="1"/>
  </si>
  <si>
    <t>　恩給</t>
    <rPh sb="1" eb="3">
      <t>オンキュウ</t>
    </rPh>
    <phoneticPr fontId="1"/>
  </si>
  <si>
    <t>　その他の事項経費</t>
    <rPh sb="3" eb="4">
      <t>タ</t>
    </rPh>
    <rPh sb="5" eb="7">
      <t>ジコウ</t>
    </rPh>
    <rPh sb="7" eb="9">
      <t>ケイヒ</t>
    </rPh>
    <phoneticPr fontId="1"/>
  </si>
  <si>
    <t>　予備費</t>
    <rPh sb="1" eb="4">
      <t>ヨビヒ</t>
    </rPh>
    <phoneticPr fontId="1"/>
  </si>
  <si>
    <t>地方交付税交付金</t>
    <rPh sb="0" eb="8">
      <t>チホウコウフゼイコウフキン</t>
    </rPh>
    <phoneticPr fontId="1"/>
  </si>
  <si>
    <t>国債費</t>
    <rPh sb="0" eb="3">
      <t>コクサイヒ</t>
    </rPh>
    <phoneticPr fontId="1"/>
  </si>
  <si>
    <t>債務償還費</t>
    <rPh sb="0" eb="5">
      <t>サイムショウカンヒ</t>
    </rPh>
    <phoneticPr fontId="1"/>
  </si>
  <si>
    <t>利払費等</t>
    <rPh sb="0" eb="3">
      <t>リバライヒ</t>
    </rPh>
    <rPh sb="3" eb="4">
      <t>トウ</t>
    </rPh>
    <phoneticPr fontId="1"/>
  </si>
  <si>
    <t>資料出所：財務省</t>
    <rPh sb="0" eb="2">
      <t>シリョウ</t>
    </rPh>
    <rPh sb="2" eb="3">
      <t>シュツ</t>
    </rPh>
    <rPh sb="3" eb="4">
      <t>ショ</t>
    </rPh>
    <rPh sb="5" eb="8">
      <t>ザイムショウ</t>
    </rPh>
    <phoneticPr fontId="1"/>
  </si>
  <si>
    <t>令和８年度予算政府案 : 財務省</t>
  </si>
  <si>
    <t>令和8年度予算</t>
    <rPh sb="0" eb="2">
      <t>レイワ</t>
    </rPh>
    <rPh sb="3" eb="7">
      <t>ネンドヨサン</t>
    </rPh>
    <phoneticPr fontId="1"/>
  </si>
  <si>
    <t>「令 和 8年度予算書　予定経費要求書 主要経費別表」</t>
    <rPh sb="8" eb="11">
      <t>ヨサンショ</t>
    </rPh>
    <phoneticPr fontId="1"/>
  </si>
  <si>
    <t>一般会計 当初予算</t>
  </si>
  <si>
    <t>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</si>
</sst>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0" borderId="0" xfId="1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right" vertical="center"/>
    </xf>
    <xf numFmtId="1" fontId="0" fillId="0" borderId="2" xfId="0" applyNumberFormat="1" applyBorder="1">
      <alignment vertical="center"/>
    </xf>
    <xf numFmtId="0" fontId="0" fillId="0" borderId="8" xfId="0" applyBorder="1" applyAlignment="1">
      <alignment horizontal="right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76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176" fontId="0" fillId="0" borderId="16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1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0" xfId="0" applyNumberFormat="1">
      <alignment vertical="center"/>
    </xf>
    <xf numFmtId="0" fontId="4" fillId="0" borderId="0" xfId="2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176" fontId="0" fillId="0" borderId="22" xfId="0" applyNumberForma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176" fontId="0" fillId="0" borderId="23" xfId="0" applyNumberFormat="1" applyBorder="1">
      <alignment vertical="center"/>
    </xf>
    <xf numFmtId="1" fontId="0" fillId="0" borderId="12" xfId="0" applyNumberFormat="1" applyBorder="1">
      <alignment vertical="center"/>
    </xf>
    <xf numFmtId="1" fontId="0" fillId="0" borderId="21" xfId="0" applyNumberFormat="1" applyBorder="1">
      <alignment vertical="center"/>
    </xf>
    <xf numFmtId="1" fontId="0" fillId="0" borderId="0" xfId="0" applyNumberFormat="1">
      <alignment vertical="center"/>
    </xf>
    <xf numFmtId="1" fontId="0" fillId="0" borderId="25" xfId="0" applyNumberFormat="1" applyBorder="1">
      <alignment vertical="center"/>
    </xf>
    <xf numFmtId="1" fontId="0" fillId="0" borderId="15" xfId="0" applyNumberFormat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f.go.jp/policy/budget/budger_workflow/budget/fy2026/seifuan2026/01.pdf" TargetMode="External"/><Relationship Id="rId2" Type="http://schemas.openxmlformats.org/officeDocument/2006/relationships/hyperlink" Target="https://www.bb.mof.go.jp/server/2026/dlpdf/DL202611001.pdf" TargetMode="External"/><Relationship Id="rId1" Type="http://schemas.openxmlformats.org/officeDocument/2006/relationships/hyperlink" Target="https://www.mof.go.jp/policy/budget/budger_workflow/budget/fy2026/index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98477-D579-40D7-B124-11BDE6C29048}">
  <sheetPr>
    <pageSetUpPr fitToPage="1"/>
  </sheetPr>
  <dimension ref="A1:G26"/>
  <sheetViews>
    <sheetView tabSelected="1" topLeftCell="A4" zoomScale="175" zoomScaleNormal="175" workbookViewId="0">
      <selection activeCell="G16" sqref="G16"/>
    </sheetView>
  </sheetViews>
  <sheetFormatPr defaultRowHeight="18.75" x14ac:dyDescent="0.4"/>
  <sheetData>
    <row r="1" spans="1:7" x14ac:dyDescent="0.4">
      <c r="A1" s="1" t="s">
        <v>0</v>
      </c>
    </row>
    <row r="2" spans="1:7" x14ac:dyDescent="0.4">
      <c r="B2" s="8"/>
      <c r="C2" s="9"/>
      <c r="D2" s="9" t="s">
        <v>23</v>
      </c>
      <c r="E2" s="9"/>
      <c r="F2" s="10" t="s">
        <v>1</v>
      </c>
      <c r="G2" s="12" t="s">
        <v>2</v>
      </c>
    </row>
    <row r="3" spans="1:7" x14ac:dyDescent="0.4">
      <c r="B3" s="4" t="s">
        <v>3</v>
      </c>
      <c r="F3" s="5">
        <f>F4+F17+F18</f>
        <v>1223.0930000000001</v>
      </c>
      <c r="G3" s="13">
        <v>100</v>
      </c>
    </row>
    <row r="4" spans="1:7" x14ac:dyDescent="0.4">
      <c r="B4" s="2"/>
      <c r="C4" s="3" t="s">
        <v>4</v>
      </c>
      <c r="D4" s="3"/>
      <c r="E4" s="3"/>
      <c r="F4" s="11">
        <f>F5+F6+F7+F8+F9</f>
        <v>701.55700000000002</v>
      </c>
      <c r="G4" s="14">
        <f>F4/F3*100</f>
        <v>57.359252321777653</v>
      </c>
    </row>
    <row r="5" spans="1:7" x14ac:dyDescent="0.4">
      <c r="B5" s="4"/>
      <c r="D5" s="15" t="s">
        <v>5</v>
      </c>
      <c r="E5" s="16"/>
      <c r="F5" s="33">
        <v>390.55900000000003</v>
      </c>
      <c r="G5" s="17">
        <f>F5/F3*100</f>
        <v>31.932077119237867</v>
      </c>
    </row>
    <row r="6" spans="1:7" x14ac:dyDescent="0.4">
      <c r="B6" s="4"/>
      <c r="D6" s="21" t="s">
        <v>6</v>
      </c>
      <c r="E6" s="22"/>
      <c r="F6" s="23">
        <v>61.078000000000003</v>
      </c>
      <c r="G6" s="24">
        <f>F6/F3*100</f>
        <v>4.9937331012441408</v>
      </c>
    </row>
    <row r="7" spans="1:7" x14ac:dyDescent="0.4">
      <c r="B7" s="4"/>
      <c r="D7" s="21" t="s">
        <v>7</v>
      </c>
      <c r="E7" s="22"/>
      <c r="F7" s="23">
        <v>60.405999999999999</v>
      </c>
      <c r="G7" s="24">
        <f>F7/F3*100</f>
        <v>4.9387904272201704</v>
      </c>
    </row>
    <row r="8" spans="1:7" x14ac:dyDescent="0.4">
      <c r="B8" s="4"/>
      <c r="D8" s="21" t="s">
        <v>8</v>
      </c>
      <c r="E8" s="22"/>
      <c r="F8" s="23">
        <v>89.843000000000004</v>
      </c>
      <c r="G8" s="24">
        <f>F8/F3*100</f>
        <v>7.3455575332374554</v>
      </c>
    </row>
    <row r="9" spans="1:7" x14ac:dyDescent="0.4">
      <c r="B9" s="4"/>
      <c r="D9" s="21" t="s">
        <v>9</v>
      </c>
      <c r="E9" s="22"/>
      <c r="F9" s="23">
        <f>SUM(F10:F16)</f>
        <v>99.670999999999992</v>
      </c>
      <c r="G9" s="24">
        <f>F9/F3*100</f>
        <v>8.149094140838022</v>
      </c>
    </row>
    <row r="10" spans="1:7" x14ac:dyDescent="0.4">
      <c r="B10" s="4"/>
      <c r="D10" s="27" t="s">
        <v>10</v>
      </c>
      <c r="E10" s="28"/>
      <c r="F10" s="34">
        <v>12.728999999999999</v>
      </c>
      <c r="G10" s="29">
        <f>F10/F3*100</f>
        <v>1.0407221691236888</v>
      </c>
    </row>
    <row r="11" spans="1:7" x14ac:dyDescent="0.4">
      <c r="B11" s="4"/>
      <c r="D11" s="4" t="s">
        <v>11</v>
      </c>
      <c r="F11" s="35">
        <v>8.0009999999999994</v>
      </c>
      <c r="G11" s="13">
        <f>F11/F3*100</f>
        <v>0.65416121259789728</v>
      </c>
    </row>
    <row r="12" spans="1:7" x14ac:dyDescent="0.4">
      <c r="B12" s="4"/>
      <c r="D12" s="4" t="s">
        <v>12</v>
      </c>
      <c r="F12" s="35">
        <v>5.1079999999999997</v>
      </c>
      <c r="G12" s="13">
        <f>F12/F3*100</f>
        <v>0.4176297305274414</v>
      </c>
    </row>
    <row r="13" spans="1:7" x14ac:dyDescent="0.4">
      <c r="B13" s="4"/>
      <c r="D13" s="4" t="s">
        <v>13</v>
      </c>
      <c r="F13" s="35">
        <v>1.7</v>
      </c>
      <c r="G13" s="13">
        <f>F13/F3*100</f>
        <v>0.13899188369159171</v>
      </c>
    </row>
    <row r="14" spans="1:7" x14ac:dyDescent="0.4">
      <c r="B14" s="4"/>
      <c r="D14" s="4" t="s">
        <v>14</v>
      </c>
      <c r="F14" s="35">
        <v>0.49299999999999999</v>
      </c>
      <c r="G14" s="13">
        <f>F14/F3*100</f>
        <v>4.0307646270561596E-2</v>
      </c>
    </row>
    <row r="15" spans="1:7" x14ac:dyDescent="0.4">
      <c r="B15" s="4"/>
      <c r="D15" s="4" t="s">
        <v>15</v>
      </c>
      <c r="F15" s="35">
        <v>61.64</v>
      </c>
      <c r="G15" s="13">
        <f>F15/F3*100</f>
        <v>5.0396821827939489</v>
      </c>
    </row>
    <row r="16" spans="1:7" x14ac:dyDescent="0.4">
      <c r="B16" s="4"/>
      <c r="D16" s="30" t="s">
        <v>16</v>
      </c>
      <c r="E16" s="31"/>
      <c r="F16" s="36">
        <v>10</v>
      </c>
      <c r="G16" s="32">
        <f>F16/F3*100</f>
        <v>0.81759931583289236</v>
      </c>
    </row>
    <row r="17" spans="2:7" x14ac:dyDescent="0.4">
      <c r="B17" s="4"/>
      <c r="C17" t="s">
        <v>17</v>
      </c>
      <c r="F17" s="35">
        <v>208.77799999999999</v>
      </c>
      <c r="G17" s="13">
        <f>F17/F3*100</f>
        <v>17.069674996095962</v>
      </c>
    </row>
    <row r="18" spans="2:7" x14ac:dyDescent="0.4">
      <c r="B18" s="2"/>
      <c r="C18" s="3" t="s">
        <v>18</v>
      </c>
      <c r="D18" s="3"/>
      <c r="E18" s="3"/>
      <c r="F18" s="11">
        <v>312.75799999999998</v>
      </c>
      <c r="G18" s="14">
        <f>F18/F3*100</f>
        <v>25.571072682126378</v>
      </c>
    </row>
    <row r="19" spans="2:7" x14ac:dyDescent="0.4">
      <c r="B19" s="4"/>
      <c r="D19" s="15" t="s">
        <v>19</v>
      </c>
      <c r="E19" s="16"/>
      <c r="F19" s="33">
        <v>182.08600000000001</v>
      </c>
      <c r="G19" s="17">
        <f>F19/F3*100</f>
        <v>14.887338902274807</v>
      </c>
    </row>
    <row r="20" spans="2:7" x14ac:dyDescent="0.4">
      <c r="B20" s="6"/>
      <c r="C20" s="7"/>
      <c r="D20" s="18" t="s">
        <v>20</v>
      </c>
      <c r="E20" s="19"/>
      <c r="F20" s="37">
        <v>130.672</v>
      </c>
      <c r="G20" s="20">
        <f>F20/F3*100</f>
        <v>10.683733779851572</v>
      </c>
    </row>
    <row r="21" spans="2:7" x14ac:dyDescent="0.4">
      <c r="G21" s="25"/>
    </row>
    <row r="22" spans="2:7" x14ac:dyDescent="0.4">
      <c r="B22" t="s">
        <v>21</v>
      </c>
      <c r="D22" t="s">
        <v>24</v>
      </c>
    </row>
    <row r="23" spans="2:7" x14ac:dyDescent="0.4">
      <c r="B23" s="26" t="s">
        <v>22</v>
      </c>
    </row>
    <row r="24" spans="2:7" x14ac:dyDescent="0.4">
      <c r="B24" s="26" t="s">
        <v>25</v>
      </c>
    </row>
    <row r="25" spans="2:7" x14ac:dyDescent="0.4">
      <c r="B25" s="26" t="s">
        <v>26</v>
      </c>
    </row>
    <row r="26" spans="2:7" x14ac:dyDescent="0.4">
      <c r="B26" s="26"/>
    </row>
  </sheetData>
  <phoneticPr fontId="1"/>
  <hyperlinks>
    <hyperlink ref="B23" r:id="rId1" xr:uid="{80EE04A4-8401-41F5-832B-9C7EAE7D8222}"/>
    <hyperlink ref="B24" r:id="rId2" xr:uid="{4CF3104D-8B49-4553-8F4F-437B32D0524B}"/>
    <hyperlink ref="B25" r:id="rId3" display="https://www.mof.go.jp/policy/budget/budger_workflow/budget/fy2026/seifuan2026/01.pdf" xr:uid="{83406AFB-CA5F-4459-9CC1-E1A37A0CEF9D}"/>
  </hyperlinks>
  <pageMargins left="0.7" right="0.7" top="0.75" bottom="0.75" header="0.3" footer="0.3"/>
  <pageSetup paperSize="13" scale="87" fitToWidth="0" orientation="landscape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0FD8FA-4AE1-4814-98AA-703A9CB30A1B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61c9ea3e-819c-49ab-b112-f933630f9e2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3224B95-4C9E-4762-9027-51A59A2B16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FF0F56-9965-4B17-8ECB-DB0D5FFDC9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本田秀一</dc:creator>
  <cp:keywords/>
  <dc:description/>
  <cp:lastModifiedBy>上田 隆馬</cp:lastModifiedBy>
  <cp:revision/>
  <dcterms:created xsi:type="dcterms:W3CDTF">2022-01-26T00:54:37Z</dcterms:created>
  <dcterms:modified xsi:type="dcterms:W3CDTF">2026-05-15T02:45:29Z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0x0101006154F1FFF662804E92EAB4C435018A53</vt:lpwstr>
  </property>
</Properties>
</file>