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70" documentId="13_ncr:1_{13867784-906B-4643-8EAD-66D96D966258}" xr6:coauthVersionLast="47" xr6:coauthVersionMax="47" xr10:uidLastSave="{5696A25A-A89C-4575-998E-BF661AEB3080}"/>
  <bookViews>
    <workbookView xWindow="28680" yWindow="-120" windowWidth="29040" windowHeight="15720" xr2:uid="{16E24ECC-FD46-481D-BF74-DB3E6FB87BD0}"/>
  </bookViews>
  <sheets>
    <sheet name="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G17" i="5"/>
  <c r="F17" i="5"/>
  <c r="E17" i="5"/>
</calcChain>
</file>

<file path=xl/sharedStrings.xml><?xml version="1.0" encoding="utf-8"?>
<sst xmlns="http://schemas.openxmlformats.org/spreadsheetml/2006/main" count="23" uniqueCount="23">
  <si>
    <t>温室効果ガス総排出量</t>
  </si>
  <si>
    <r>
      <t>■排出量　</t>
    </r>
    <r>
      <rPr>
        <sz val="11"/>
        <rFont val="Century"/>
        <family val="1"/>
      </rPr>
      <t>[</t>
    </r>
    <r>
      <rPr>
        <sz val="11"/>
        <rFont val="ＭＳ 明朝"/>
        <family val="1"/>
        <charset val="128"/>
      </rPr>
      <t>百万トン</t>
    </r>
    <r>
      <rPr>
        <sz val="11"/>
        <rFont val="Century"/>
        <family val="1"/>
      </rPr>
      <t>CO</t>
    </r>
    <r>
      <rPr>
        <vertAlign val="subscript"/>
        <sz val="11"/>
        <rFont val="Century"/>
        <family val="1"/>
      </rPr>
      <t>2</t>
    </r>
    <r>
      <rPr>
        <sz val="11"/>
        <rFont val="ＭＳ 明朝"/>
        <family val="1"/>
        <charset val="128"/>
      </rPr>
      <t>換算</t>
    </r>
    <r>
      <rPr>
        <sz val="11"/>
        <rFont val="Century"/>
        <family val="1"/>
      </rPr>
      <t>]</t>
    </r>
  </si>
  <si>
    <t>資料出所：国立環境研究所　温室効果ガスインベントリオフィス</t>
    <rPh sb="0" eb="4">
      <t>シリョウシュツショ</t>
    </rPh>
    <phoneticPr fontId="1"/>
  </si>
  <si>
    <t xml:space="preserve"> 日本の温室効果ガス排出量の推移</t>
    <rPh sb="1" eb="3">
      <t>ニホン</t>
    </rPh>
    <rPh sb="4" eb="8">
      <t>オンシツコウカ</t>
    </rPh>
    <rPh sb="10" eb="13">
      <t>ハイシュツリョウ</t>
    </rPh>
    <rPh sb="14" eb="16">
      <t>スイイ</t>
    </rPh>
    <phoneticPr fontId="1"/>
  </si>
  <si>
    <t>http://www.nies.go.jp/gio/archive/ghgdata/index.html</t>
    <phoneticPr fontId="1"/>
  </si>
  <si>
    <t>GWP</t>
  </si>
  <si>
    <t>温室効果ガス</t>
  </si>
  <si>
    <r>
      <t>二酸化炭素（</t>
    </r>
    <r>
      <rPr>
        <sz val="12"/>
        <rFont val="Times New Roman"/>
        <family val="1"/>
      </rPr>
      <t>CO</t>
    </r>
    <r>
      <rPr>
        <vertAlign val="subscript"/>
        <sz val="12"/>
        <rFont val="Times New Roman"/>
        <family val="1"/>
      </rPr>
      <t>2</t>
    </r>
    <r>
      <rPr>
        <sz val="12"/>
        <rFont val="ＭＳ 明朝"/>
        <family val="1"/>
        <charset val="128"/>
      </rPr>
      <t>）</t>
    </r>
  </si>
  <si>
    <t>エネルギー起源</t>
  </si>
  <si>
    <t>非エネルギー起源</t>
  </si>
  <si>
    <r>
      <t>メタン（</t>
    </r>
    <r>
      <rPr>
        <sz val="12"/>
        <rFont val="Times New Roman"/>
        <family val="1"/>
      </rPr>
      <t>CH</t>
    </r>
    <r>
      <rPr>
        <vertAlign val="subscript"/>
        <sz val="12"/>
        <rFont val="Times New Roman"/>
        <family val="1"/>
      </rPr>
      <t>4</t>
    </r>
    <r>
      <rPr>
        <sz val="12"/>
        <rFont val="ＭＳ 明朝"/>
        <family val="1"/>
        <charset val="128"/>
      </rPr>
      <t>）</t>
    </r>
  </si>
  <si>
    <r>
      <t>一酸化二窒素（</t>
    </r>
    <r>
      <rPr>
        <sz val="12"/>
        <rFont val="Times New Roman"/>
        <family val="1"/>
      </rPr>
      <t>N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  <r>
      <rPr>
        <sz val="12"/>
        <rFont val="ＭＳ 明朝"/>
        <family val="1"/>
        <charset val="128"/>
      </rPr>
      <t>）</t>
    </r>
  </si>
  <si>
    <t>代替フロン等４ガス</t>
  </si>
  <si>
    <t>HFC-134a：1,300　など</t>
  </si>
  <si>
    <t>PFC-14：6,630　など</t>
  </si>
  <si>
    <r>
      <t>六ふっ化硫黄（</t>
    </r>
    <r>
      <rPr>
        <sz val="12"/>
        <rFont val="Times New Roman"/>
        <family val="1"/>
      </rPr>
      <t>SF</t>
    </r>
    <r>
      <rPr>
        <vertAlign val="subscript"/>
        <sz val="12"/>
        <rFont val="Times New Roman"/>
        <family val="1"/>
      </rPr>
      <t>6</t>
    </r>
    <r>
      <rPr>
        <sz val="12"/>
        <rFont val="ＭＳ 明朝"/>
        <family val="1"/>
        <charset val="128"/>
      </rPr>
      <t>）</t>
    </r>
  </si>
  <si>
    <r>
      <t>三ふっ化窒素（</t>
    </r>
    <r>
      <rPr>
        <sz val="12"/>
        <rFont val="Times New Roman"/>
        <family val="1"/>
      </rPr>
      <t>NF</t>
    </r>
    <r>
      <rPr>
        <vertAlign val="subscript"/>
        <sz val="12"/>
        <rFont val="Times New Roman"/>
        <family val="1"/>
      </rPr>
      <t>3</t>
    </r>
    <r>
      <rPr>
        <sz val="12"/>
        <rFont val="ＭＳ 明朝"/>
        <family val="1"/>
        <charset val="128"/>
      </rPr>
      <t>）</t>
    </r>
  </si>
  <si>
    <t>計</t>
  </si>
  <si>
    <t>L5-7gas_2026_gioweb_1.0.xlsx</t>
  </si>
  <si>
    <r>
      <t>ハイドロフルオロカーボン類
（</t>
    </r>
    <r>
      <rPr>
        <sz val="11"/>
        <rFont val="Times New Roman"/>
        <family val="1"/>
      </rPr>
      <t>HFCs</t>
    </r>
    <r>
      <rPr>
        <sz val="11"/>
        <rFont val="ＭＳ 明朝"/>
        <family val="1"/>
        <charset val="128"/>
      </rPr>
      <t>）</t>
    </r>
    <phoneticPr fontId="1"/>
  </si>
  <si>
    <r>
      <t>パーフルオロカーボン類
（</t>
    </r>
    <r>
      <rPr>
        <sz val="11"/>
        <rFont val="Times New Roman"/>
        <family val="1"/>
      </rPr>
      <t>PFCs</t>
    </r>
    <r>
      <rPr>
        <sz val="11"/>
        <rFont val="ＭＳ 明朝"/>
        <family val="1"/>
        <charset val="128"/>
      </rPr>
      <t>）</t>
    </r>
    <phoneticPr fontId="1"/>
  </si>
  <si>
    <t>日本の温室効果ガス排出量データ（1990～2024年度報告値）(2026/4/14)</t>
    <rPh sb="27" eb="29">
      <t>ホウコク</t>
    </rPh>
    <phoneticPr fontId="1"/>
  </si>
  <si>
    <t>＜報告値＞</t>
    <rPh sb="1" eb="3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</si>
</sst>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Century"/>
      <family val="1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vertAlign val="subscript"/>
      <sz val="11"/>
      <name val="Century"/>
      <family val="1"/>
    </font>
    <font>
      <sz val="12"/>
      <name val="ＭＳ 明朝"/>
      <family val="1"/>
      <charset val="128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Times New Roman"/>
      <family val="1"/>
    </font>
    <font>
      <sz val="11"/>
      <name val="Times New Roman"/>
      <family val="1"/>
    </font>
    <font>
      <vertAlign val="subscript"/>
      <sz val="12"/>
      <name val="Times New Roman"/>
      <family val="1"/>
    </font>
    <font>
      <sz val="12"/>
      <color theme="1"/>
      <name val="Times New Roman"/>
      <family val="1"/>
    </font>
    <font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FFFF00"/>
      </patternFill>
    </fill>
    <fill>
      <patternFill patternType="solid">
        <fgColor rgb="FFCCFFCC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1">
      <alignment vertical="center"/>
    </xf>
    <xf numFmtId="0" fontId="11" fillId="3" borderId="19" xfId="0" applyFont="1" applyFill="1" applyBorder="1" applyAlignment="1">
      <alignment horizontal="center" vertical="center"/>
    </xf>
    <xf numFmtId="3" fontId="11" fillId="4" borderId="21" xfId="0" applyNumberFormat="1" applyFont="1" applyFill="1" applyBorder="1">
      <alignment vertical="center"/>
    </xf>
    <xf numFmtId="3" fontId="11" fillId="4" borderId="22" xfId="0" applyNumberFormat="1" applyFont="1" applyFill="1" applyBorder="1">
      <alignment vertical="center"/>
    </xf>
    <xf numFmtId="3" fontId="11" fillId="4" borderId="3" xfId="0" applyNumberFormat="1" applyFont="1" applyFill="1" applyBorder="1">
      <alignment vertical="center"/>
    </xf>
    <xf numFmtId="3" fontId="11" fillId="4" borderId="4" xfId="0" applyNumberFormat="1" applyFont="1" applyFill="1" applyBorder="1">
      <alignment vertical="center"/>
    </xf>
    <xf numFmtId="0" fontId="11" fillId="4" borderId="3" xfId="0" applyFont="1" applyFill="1" applyBorder="1">
      <alignment vertical="center"/>
    </xf>
    <xf numFmtId="0" fontId="11" fillId="4" borderId="4" xfId="0" applyFont="1" applyFill="1" applyBorder="1">
      <alignment vertical="center"/>
    </xf>
    <xf numFmtId="0" fontId="11" fillId="4" borderId="14" xfId="0" applyFont="1" applyFill="1" applyBorder="1">
      <alignment vertical="center"/>
    </xf>
    <xf numFmtId="0" fontId="11" fillId="4" borderId="15" xfId="0" applyFont="1" applyFill="1" applyBorder="1">
      <alignment vertical="center"/>
    </xf>
    <xf numFmtId="3" fontId="11" fillId="5" borderId="11" xfId="0" applyNumberFormat="1" applyFont="1" applyFill="1" applyBorder="1">
      <alignment vertical="center"/>
    </xf>
    <xf numFmtId="3" fontId="11" fillId="5" borderId="12" xfId="0" applyNumberFormat="1" applyFont="1" applyFill="1" applyBorder="1">
      <alignment vertical="center"/>
    </xf>
    <xf numFmtId="0" fontId="8" fillId="3" borderId="25" xfId="0" applyFont="1" applyFill="1" applyBorder="1" applyAlignment="1">
      <alignment horizontal="left" vertical="center"/>
    </xf>
    <xf numFmtId="0" fontId="12" fillId="3" borderId="26" xfId="0" applyFont="1" applyFill="1" applyBorder="1">
      <alignment vertical="center"/>
    </xf>
    <xf numFmtId="0" fontId="11" fillId="3" borderId="27" xfId="0" applyFont="1" applyFill="1" applyBorder="1" applyAlignment="1">
      <alignment horizontal="center" vertical="center"/>
    </xf>
    <xf numFmtId="0" fontId="8" fillId="2" borderId="28" xfId="0" applyFont="1" applyFill="1" applyBorder="1">
      <alignment vertical="center"/>
    </xf>
    <xf numFmtId="0" fontId="12" fillId="2" borderId="29" xfId="0" applyFont="1" applyFill="1" applyBorder="1">
      <alignment vertical="center"/>
    </xf>
    <xf numFmtId="0" fontId="12" fillId="2" borderId="30" xfId="0" applyFont="1" applyFill="1" applyBorder="1" applyAlignment="1">
      <alignment horizontal="center" vertical="center"/>
    </xf>
    <xf numFmtId="0" fontId="11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12" fillId="2" borderId="31" xfId="0" applyFont="1" applyFill="1" applyBorder="1" applyAlignment="1">
      <alignment horizontal="center" vertical="center"/>
    </xf>
    <xf numFmtId="0" fontId="11" fillId="2" borderId="7" xfId="0" applyFont="1" applyFill="1" applyBorder="1">
      <alignment vertical="center"/>
    </xf>
    <xf numFmtId="0" fontId="6" fillId="0" borderId="6" xfId="0" applyFont="1" applyBorder="1">
      <alignment vertical="center"/>
    </xf>
    <xf numFmtId="0" fontId="8" fillId="2" borderId="8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6" fillId="2" borderId="32" xfId="0" applyFont="1" applyFill="1" applyBorder="1" applyAlignment="1">
      <alignment vertical="center" wrapText="1"/>
    </xf>
    <xf numFmtId="0" fontId="8" fillId="2" borderId="10" xfId="0" applyFont="1" applyFill="1" applyBorder="1">
      <alignment vertical="center"/>
    </xf>
    <xf numFmtId="3" fontId="12" fillId="2" borderId="31" xfId="0" applyNumberFormat="1" applyFont="1" applyFill="1" applyBorder="1" applyAlignment="1">
      <alignment horizontal="center" vertical="center"/>
    </xf>
    <xf numFmtId="0" fontId="12" fillId="2" borderId="17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12" fillId="5" borderId="36" xfId="0" applyFont="1" applyFill="1" applyBorder="1" applyAlignment="1">
      <alignment horizontal="center" vertical="center"/>
    </xf>
    <xf numFmtId="0" fontId="11" fillId="4" borderId="37" xfId="0" applyFont="1" applyFill="1" applyBorder="1">
      <alignment vertical="center"/>
    </xf>
    <xf numFmtId="0" fontId="11" fillId="4" borderId="34" xfId="0" applyFont="1" applyFill="1" applyBorder="1">
      <alignment vertical="center"/>
    </xf>
    <xf numFmtId="0" fontId="11" fillId="4" borderId="21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2" fillId="2" borderId="33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11" fillId="4" borderId="34" xfId="0" applyFont="1" applyFill="1" applyBorder="1" applyAlignment="1">
      <alignment vertical="center"/>
    </xf>
    <xf numFmtId="0" fontId="14" fillId="0" borderId="13" xfId="0" applyFont="1" applyBorder="1">
      <alignment vertical="center"/>
    </xf>
    <xf numFmtId="0" fontId="14" fillId="0" borderId="38" xfId="0" applyFont="1" applyBorder="1">
      <alignment vertical="center"/>
    </xf>
    <xf numFmtId="0" fontId="14" fillId="0" borderId="23" xfId="0" applyFont="1" applyBorder="1">
      <alignment vertical="center"/>
    </xf>
    <xf numFmtId="0" fontId="14" fillId="6" borderId="20" xfId="0" applyFont="1" applyFill="1" applyBorder="1" applyAlignment="1">
      <alignment horizontal="center" vertical="center"/>
    </xf>
    <xf numFmtId="3" fontId="14" fillId="7" borderId="24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8" fillId="5" borderId="35" xfId="0" applyFont="1" applyFill="1" applyBorder="1">
      <alignment vertical="center"/>
    </xf>
    <xf numFmtId="0" fontId="8" fillId="5" borderId="16" xfId="0" applyFont="1" applyFill="1" applyBorder="1">
      <alignment vertical="center"/>
    </xf>
    <xf numFmtId="0" fontId="3" fillId="2" borderId="0" xfId="0" applyFont="1" applyFill="1" applyAlignment="1">
      <alignment horizontal="left" vertical="top" wrapText="1"/>
    </xf>
    <xf numFmtId="0" fontId="8" fillId="2" borderId="9" xfId="0" applyFont="1" applyFill="1" applyBorder="1">
      <alignment vertical="center"/>
    </xf>
    <xf numFmtId="0" fontId="8" fillId="2" borderId="32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ies.go.jp/gio/archive/ghgdata/k6efli000007q2e2-att/L5-7gas_2026_gioweb_ver1.0.xlsx" TargetMode="External"/><Relationship Id="rId1" Type="http://schemas.openxmlformats.org/officeDocument/2006/relationships/hyperlink" Target="http://www.nies.go.jp/gio/archive/ghgdat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8FF6-3224-4749-ADC4-DF403B5333A6}">
  <sheetPr>
    <pageSetUpPr fitToPage="1"/>
  </sheetPr>
  <dimension ref="B1:AM23"/>
  <sheetViews>
    <sheetView tabSelected="1" workbookViewId="0">
      <selection activeCell="B22" sqref="B22"/>
    </sheetView>
  </sheetViews>
  <sheetFormatPr defaultRowHeight="18.75" x14ac:dyDescent="0.4"/>
  <cols>
    <col min="3" max="3" width="20.25" customWidth="1"/>
    <col min="4" max="4" width="10.875" customWidth="1"/>
    <col min="5" max="17" width="8.75" hidden="1" customWidth="1"/>
    <col min="18" max="18" width="0" hidden="1" customWidth="1"/>
  </cols>
  <sheetData>
    <row r="1" spans="2:39" x14ac:dyDescent="0.4">
      <c r="B1" s="1" t="s">
        <v>3</v>
      </c>
    </row>
    <row r="3" spans="2:39" ht="38.450000000000003" customHeight="1" x14ac:dyDescent="0.4">
      <c r="B3" s="55" t="s">
        <v>0</v>
      </c>
      <c r="C3" s="5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9" x14ac:dyDescent="0.4">
      <c r="B4" s="3" t="s">
        <v>22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2:39" ht="19.5" thickBot="1" x14ac:dyDescent="0.45">
      <c r="B5" s="4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2"/>
      <c r="R5" s="6"/>
      <c r="S5" s="6"/>
      <c r="T5" s="5"/>
      <c r="U5" s="2"/>
      <c r="V5" s="5"/>
      <c r="W5" s="2"/>
      <c r="X5" s="2"/>
      <c r="Y5" s="5"/>
      <c r="Z5" s="5"/>
      <c r="AA5" s="5"/>
      <c r="AB5" s="5"/>
      <c r="AC5" s="5"/>
      <c r="AD5" s="5"/>
      <c r="AE5" s="5"/>
      <c r="AF5" s="5"/>
    </row>
    <row r="6" spans="2:39" ht="19.5" thickBot="1" x14ac:dyDescent="0.45">
      <c r="B6" s="20" t="s">
        <v>6</v>
      </c>
      <c r="C6" s="21"/>
      <c r="D6" s="22" t="s">
        <v>5</v>
      </c>
      <c r="E6" s="9">
        <v>1990</v>
      </c>
      <c r="F6" s="9">
        <v>1991</v>
      </c>
      <c r="G6" s="9">
        <v>1992</v>
      </c>
      <c r="H6" s="9">
        <v>1993</v>
      </c>
      <c r="I6" s="9">
        <v>1994</v>
      </c>
      <c r="J6" s="9">
        <v>1995</v>
      </c>
      <c r="K6" s="9">
        <v>1996</v>
      </c>
      <c r="L6" s="9">
        <v>1997</v>
      </c>
      <c r="M6" s="9">
        <v>1998</v>
      </c>
      <c r="N6" s="9">
        <v>1999</v>
      </c>
      <c r="O6" s="9">
        <v>2000</v>
      </c>
      <c r="P6" s="9">
        <v>2001</v>
      </c>
      <c r="Q6" s="9">
        <v>2002</v>
      </c>
      <c r="R6" s="9">
        <v>2003</v>
      </c>
      <c r="S6" s="9">
        <v>2004</v>
      </c>
      <c r="T6" s="9">
        <v>2005</v>
      </c>
      <c r="U6" s="9">
        <v>2006</v>
      </c>
      <c r="V6" s="9">
        <v>2007</v>
      </c>
      <c r="W6" s="9">
        <v>2008</v>
      </c>
      <c r="X6" s="9">
        <v>2009</v>
      </c>
      <c r="Y6" s="9">
        <v>2010</v>
      </c>
      <c r="Z6" s="9">
        <v>2011</v>
      </c>
      <c r="AA6" s="9">
        <v>2012</v>
      </c>
      <c r="AB6" s="9">
        <v>2013</v>
      </c>
      <c r="AC6" s="9">
        <v>2014</v>
      </c>
      <c r="AD6" s="9">
        <v>2015</v>
      </c>
      <c r="AE6" s="9">
        <v>2016</v>
      </c>
      <c r="AF6" s="9">
        <v>2017</v>
      </c>
      <c r="AG6" s="9">
        <v>2018</v>
      </c>
      <c r="AH6" s="9">
        <v>2019</v>
      </c>
      <c r="AI6" s="9">
        <v>2020</v>
      </c>
      <c r="AJ6" s="9">
        <v>2021</v>
      </c>
      <c r="AK6" s="9">
        <v>2022</v>
      </c>
      <c r="AL6" s="9">
        <v>2023</v>
      </c>
      <c r="AM6" s="50">
        <v>2024</v>
      </c>
    </row>
    <row r="7" spans="2:39" x14ac:dyDescent="0.4">
      <c r="B7" s="23" t="s">
        <v>7</v>
      </c>
      <c r="C7" s="24"/>
      <c r="D7" s="25">
        <v>1</v>
      </c>
      <c r="E7" s="10">
        <v>1160</v>
      </c>
      <c r="F7" s="10">
        <v>1171</v>
      </c>
      <c r="G7" s="10">
        <v>1180</v>
      </c>
      <c r="H7" s="10">
        <v>1173</v>
      </c>
      <c r="I7" s="10">
        <v>1227</v>
      </c>
      <c r="J7" s="10">
        <v>1239</v>
      </c>
      <c r="K7" s="10">
        <v>1252</v>
      </c>
      <c r="L7" s="10">
        <v>1244</v>
      </c>
      <c r="M7" s="10">
        <v>1204</v>
      </c>
      <c r="N7" s="10">
        <v>1241</v>
      </c>
      <c r="O7" s="10">
        <v>1263</v>
      </c>
      <c r="P7" s="10">
        <v>1248</v>
      </c>
      <c r="Q7" s="10">
        <v>1278</v>
      </c>
      <c r="R7" s="10">
        <v>1286</v>
      </c>
      <c r="S7" s="10">
        <v>1281</v>
      </c>
      <c r="T7" s="10">
        <v>1288</v>
      </c>
      <c r="U7" s="10">
        <v>1265</v>
      </c>
      <c r="V7" s="10">
        <v>1300</v>
      </c>
      <c r="W7" s="10">
        <v>1229</v>
      </c>
      <c r="X7" s="10">
        <v>1161</v>
      </c>
      <c r="Y7" s="10">
        <v>1212</v>
      </c>
      <c r="Z7" s="10">
        <v>1262</v>
      </c>
      <c r="AA7" s="10">
        <v>1303</v>
      </c>
      <c r="AB7" s="10">
        <v>1312</v>
      </c>
      <c r="AC7" s="10">
        <v>1261</v>
      </c>
      <c r="AD7" s="10">
        <v>1220</v>
      </c>
      <c r="AE7" s="11">
        <v>1200</v>
      </c>
      <c r="AF7" s="10">
        <v>1184</v>
      </c>
      <c r="AG7" s="11">
        <v>1139</v>
      </c>
      <c r="AH7" s="11">
        <v>1102</v>
      </c>
      <c r="AI7" s="10">
        <v>1037</v>
      </c>
      <c r="AJ7" s="10">
        <v>1059</v>
      </c>
      <c r="AK7" s="10">
        <v>1029</v>
      </c>
      <c r="AL7" s="42">
        <v>988</v>
      </c>
      <c r="AM7" s="49">
        <v>971</v>
      </c>
    </row>
    <row r="8" spans="2:39" x14ac:dyDescent="0.4">
      <c r="B8" s="26"/>
      <c r="C8" s="27" t="s">
        <v>8</v>
      </c>
      <c r="D8" s="28">
        <v>1</v>
      </c>
      <c r="E8" s="12">
        <v>1068</v>
      </c>
      <c r="F8" s="12">
        <v>1078</v>
      </c>
      <c r="G8" s="12">
        <v>1086</v>
      </c>
      <c r="H8" s="12">
        <v>1081</v>
      </c>
      <c r="I8" s="12">
        <v>1131</v>
      </c>
      <c r="J8" s="12">
        <v>1142</v>
      </c>
      <c r="K8" s="12">
        <v>1154</v>
      </c>
      <c r="L8" s="12">
        <v>1147</v>
      </c>
      <c r="M8" s="12">
        <v>1113</v>
      </c>
      <c r="N8" s="12">
        <v>1149</v>
      </c>
      <c r="O8" s="12">
        <v>1170</v>
      </c>
      <c r="P8" s="12">
        <v>1157</v>
      </c>
      <c r="Q8" s="12">
        <v>1189</v>
      </c>
      <c r="R8" s="12">
        <v>1197</v>
      </c>
      <c r="S8" s="12">
        <v>1193</v>
      </c>
      <c r="T8" s="12">
        <v>1201</v>
      </c>
      <c r="U8" s="12">
        <v>1179</v>
      </c>
      <c r="V8" s="12">
        <v>1214</v>
      </c>
      <c r="W8" s="12">
        <v>1147</v>
      </c>
      <c r="X8" s="12">
        <v>1087</v>
      </c>
      <c r="Y8" s="12">
        <v>1137</v>
      </c>
      <c r="Z8" s="12">
        <v>1188</v>
      </c>
      <c r="AA8" s="12">
        <v>1227</v>
      </c>
      <c r="AB8" s="12">
        <v>1235</v>
      </c>
      <c r="AC8" s="12">
        <v>1185</v>
      </c>
      <c r="AD8" s="12">
        <v>1146</v>
      </c>
      <c r="AE8" s="13">
        <v>1126</v>
      </c>
      <c r="AF8" s="12">
        <v>1109</v>
      </c>
      <c r="AG8" s="13">
        <v>1064</v>
      </c>
      <c r="AH8" s="13">
        <v>1028</v>
      </c>
      <c r="AI8" s="14">
        <v>968</v>
      </c>
      <c r="AJ8" s="14">
        <v>987</v>
      </c>
      <c r="AK8" s="14">
        <v>961</v>
      </c>
      <c r="AL8" s="14">
        <v>922</v>
      </c>
      <c r="AM8" s="47">
        <v>907</v>
      </c>
    </row>
    <row r="9" spans="2:39" x14ac:dyDescent="0.4">
      <c r="B9" s="29"/>
      <c r="C9" s="30" t="s">
        <v>9</v>
      </c>
      <c r="D9" s="28">
        <v>1</v>
      </c>
      <c r="E9" s="14">
        <v>92.2</v>
      </c>
      <c r="F9" s="14">
        <v>93.6</v>
      </c>
      <c r="G9" s="14">
        <v>94</v>
      </c>
      <c r="H9" s="14">
        <v>92.4</v>
      </c>
      <c r="I9" s="14">
        <v>95.9</v>
      </c>
      <c r="J9" s="14">
        <v>97.1</v>
      </c>
      <c r="K9" s="14">
        <v>98.7</v>
      </c>
      <c r="L9" s="14">
        <v>96.9</v>
      </c>
      <c r="M9" s="14">
        <v>90.7</v>
      </c>
      <c r="N9" s="14">
        <v>91.3</v>
      </c>
      <c r="O9" s="14">
        <v>92.8</v>
      </c>
      <c r="P9" s="14">
        <v>91</v>
      </c>
      <c r="Q9" s="14">
        <v>88.6</v>
      </c>
      <c r="R9" s="14">
        <v>88.4</v>
      </c>
      <c r="S9" s="14">
        <v>87.4</v>
      </c>
      <c r="T9" s="14">
        <v>87.5</v>
      </c>
      <c r="U9" s="14">
        <v>86.3</v>
      </c>
      <c r="V9" s="14">
        <v>85.7</v>
      </c>
      <c r="W9" s="14">
        <v>82.5</v>
      </c>
      <c r="X9" s="14">
        <v>74</v>
      </c>
      <c r="Y9" s="14">
        <v>74.8</v>
      </c>
      <c r="Z9" s="14">
        <v>74</v>
      </c>
      <c r="AA9" s="14">
        <v>75.5</v>
      </c>
      <c r="AB9" s="14">
        <v>77</v>
      </c>
      <c r="AC9" s="14">
        <v>75.599999999999994</v>
      </c>
      <c r="AD9" s="14">
        <v>74.5</v>
      </c>
      <c r="AE9" s="15">
        <v>74.099999999999994</v>
      </c>
      <c r="AF9" s="14">
        <v>75</v>
      </c>
      <c r="AG9" s="15">
        <v>74.599999999999994</v>
      </c>
      <c r="AH9" s="15">
        <v>73.5</v>
      </c>
      <c r="AI9" s="14">
        <v>69.400000000000006</v>
      </c>
      <c r="AJ9" s="14">
        <v>71.5</v>
      </c>
      <c r="AK9" s="14">
        <v>68.5</v>
      </c>
      <c r="AL9" s="14">
        <v>66.5</v>
      </c>
      <c r="AM9" s="47">
        <v>64.900000000000006</v>
      </c>
    </row>
    <row r="10" spans="2:39" x14ac:dyDescent="0.4">
      <c r="B10" s="31" t="s">
        <v>10</v>
      </c>
      <c r="C10" s="32"/>
      <c r="D10" s="28">
        <v>28</v>
      </c>
      <c r="E10" s="14">
        <v>50</v>
      </c>
      <c r="F10" s="14">
        <v>49.3</v>
      </c>
      <c r="G10" s="14">
        <v>49.2</v>
      </c>
      <c r="H10" s="14">
        <v>48.2</v>
      </c>
      <c r="I10" s="14">
        <v>48.3</v>
      </c>
      <c r="J10" s="14">
        <v>46.9</v>
      </c>
      <c r="K10" s="14">
        <v>45.5</v>
      </c>
      <c r="L10" s="14">
        <v>45</v>
      </c>
      <c r="M10" s="14">
        <v>43.1</v>
      </c>
      <c r="N10" s="14">
        <v>42.7</v>
      </c>
      <c r="O10" s="14">
        <v>41.9</v>
      </c>
      <c r="P10" s="14">
        <v>40.6</v>
      </c>
      <c r="Q10" s="14">
        <v>39.700000000000003</v>
      </c>
      <c r="R10" s="14">
        <v>38.6</v>
      </c>
      <c r="S10" s="14">
        <v>38.299999999999997</v>
      </c>
      <c r="T10" s="14">
        <v>38.200000000000003</v>
      </c>
      <c r="U10" s="14">
        <v>37.6</v>
      </c>
      <c r="V10" s="14">
        <v>36.9</v>
      </c>
      <c r="W10" s="14">
        <v>36</v>
      </c>
      <c r="X10" s="14">
        <v>35.4</v>
      </c>
      <c r="Y10" s="14">
        <v>34.9</v>
      </c>
      <c r="Z10" s="14">
        <v>33.6</v>
      </c>
      <c r="AA10" s="14">
        <v>32.799999999999997</v>
      </c>
      <c r="AB10" s="14">
        <v>32.799999999999997</v>
      </c>
      <c r="AC10" s="14">
        <v>32.200000000000003</v>
      </c>
      <c r="AD10" s="14">
        <v>31.8</v>
      </c>
      <c r="AE10" s="15">
        <v>31.8</v>
      </c>
      <c r="AF10" s="14">
        <v>31.6</v>
      </c>
      <c r="AG10" s="15">
        <v>31.1</v>
      </c>
      <c r="AH10" s="15">
        <v>30.8</v>
      </c>
      <c r="AI10" s="14">
        <v>30.5</v>
      </c>
      <c r="AJ10" s="14">
        <v>30.5</v>
      </c>
      <c r="AK10" s="14">
        <v>29.9</v>
      </c>
      <c r="AL10" s="14">
        <v>29.5</v>
      </c>
      <c r="AM10" s="47">
        <v>27.9</v>
      </c>
    </row>
    <row r="11" spans="2:39" x14ac:dyDescent="0.4">
      <c r="B11" s="31" t="s">
        <v>11</v>
      </c>
      <c r="C11" s="32"/>
      <c r="D11" s="28">
        <v>265</v>
      </c>
      <c r="E11" s="14">
        <v>28.9</v>
      </c>
      <c r="F11" s="14">
        <v>28.6</v>
      </c>
      <c r="G11" s="14">
        <v>28.6</v>
      </c>
      <c r="H11" s="14">
        <v>28.6</v>
      </c>
      <c r="I11" s="14">
        <v>29.6</v>
      </c>
      <c r="J11" s="14">
        <v>29.8</v>
      </c>
      <c r="K11" s="14">
        <v>30.8</v>
      </c>
      <c r="L11" s="14">
        <v>31.4</v>
      </c>
      <c r="M11" s="14">
        <v>30.1</v>
      </c>
      <c r="N11" s="14">
        <v>24.6</v>
      </c>
      <c r="O11" s="14">
        <v>26.8</v>
      </c>
      <c r="P11" s="14">
        <v>23.5</v>
      </c>
      <c r="Q11" s="14">
        <v>22.9</v>
      </c>
      <c r="R11" s="14">
        <v>23</v>
      </c>
      <c r="S11" s="14">
        <v>23</v>
      </c>
      <c r="T11" s="14">
        <v>22.7</v>
      </c>
      <c r="U11" s="14">
        <v>22.6</v>
      </c>
      <c r="V11" s="14">
        <v>22.2</v>
      </c>
      <c r="W11" s="14">
        <v>21.2</v>
      </c>
      <c r="X11" s="14">
        <v>20.7</v>
      </c>
      <c r="Y11" s="14">
        <v>20.3</v>
      </c>
      <c r="Z11" s="14">
        <v>20</v>
      </c>
      <c r="AA11" s="14">
        <v>19.600000000000001</v>
      </c>
      <c r="AB11" s="14">
        <v>19.600000000000001</v>
      </c>
      <c r="AC11" s="14">
        <v>19.100000000000001</v>
      </c>
      <c r="AD11" s="14">
        <v>18.8</v>
      </c>
      <c r="AE11" s="15">
        <v>18.399999999999999</v>
      </c>
      <c r="AF11" s="14">
        <v>18.600000000000001</v>
      </c>
      <c r="AG11" s="15">
        <v>17.7</v>
      </c>
      <c r="AH11" s="15">
        <v>17.3</v>
      </c>
      <c r="AI11" s="14">
        <v>16.8</v>
      </c>
      <c r="AJ11" s="14">
        <v>16.8</v>
      </c>
      <c r="AK11" s="14">
        <v>16</v>
      </c>
      <c r="AL11" s="14">
        <v>15.2</v>
      </c>
      <c r="AM11" s="47">
        <v>14.8</v>
      </c>
    </row>
    <row r="12" spans="2:39" x14ac:dyDescent="0.4">
      <c r="B12" s="56" t="s">
        <v>12</v>
      </c>
      <c r="C12" s="57"/>
      <c r="D12" s="28"/>
      <c r="E12" s="14">
        <v>33.4</v>
      </c>
      <c r="F12" s="14">
        <v>36.9</v>
      </c>
      <c r="G12" s="14">
        <v>38.9</v>
      </c>
      <c r="H12" s="14">
        <v>42.4</v>
      </c>
      <c r="I12" s="14">
        <v>46.5</v>
      </c>
      <c r="J12" s="14">
        <v>55.6</v>
      </c>
      <c r="K12" s="14">
        <v>56.2</v>
      </c>
      <c r="L12" s="14">
        <v>55.2</v>
      </c>
      <c r="M12" s="14">
        <v>50.2</v>
      </c>
      <c r="N12" s="14">
        <v>43.4</v>
      </c>
      <c r="O12" s="14">
        <v>38.700000000000003</v>
      </c>
      <c r="P12" s="14">
        <v>32.799999999999997</v>
      </c>
      <c r="Q12" s="14">
        <v>29.3</v>
      </c>
      <c r="R12" s="14">
        <v>28.7</v>
      </c>
      <c r="S12" s="14">
        <v>25.8</v>
      </c>
      <c r="T12" s="14">
        <v>25.8</v>
      </c>
      <c r="U12" s="14">
        <v>27.1</v>
      </c>
      <c r="V12" s="14">
        <v>26.9</v>
      </c>
      <c r="W12" s="14">
        <v>25.7</v>
      </c>
      <c r="X12" s="14">
        <v>22.8</v>
      </c>
      <c r="Y12" s="14">
        <v>24.7</v>
      </c>
      <c r="Z12" s="14">
        <v>26</v>
      </c>
      <c r="AA12" s="14">
        <v>27.3</v>
      </c>
      <c r="AB12" s="14">
        <v>28.8</v>
      </c>
      <c r="AC12" s="14">
        <v>30.5</v>
      </c>
      <c r="AD12" s="14">
        <v>32.299999999999997</v>
      </c>
      <c r="AE12" s="15">
        <v>33.799999999999997</v>
      </c>
      <c r="AF12" s="14">
        <v>34.4</v>
      </c>
      <c r="AG12" s="15">
        <v>34.799999999999997</v>
      </c>
      <c r="AH12" s="15">
        <v>35.799999999999997</v>
      </c>
      <c r="AI12" s="14">
        <v>36.6</v>
      </c>
      <c r="AJ12" s="14">
        <v>36.5</v>
      </c>
      <c r="AK12" s="14">
        <v>35.299999999999997</v>
      </c>
      <c r="AL12" s="14">
        <v>33.9</v>
      </c>
      <c r="AM12" s="47">
        <v>32.200000000000003</v>
      </c>
    </row>
    <row r="13" spans="2:39" ht="42" x14ac:dyDescent="0.4">
      <c r="B13" s="43"/>
      <c r="C13" s="34" t="s">
        <v>19</v>
      </c>
      <c r="D13" s="44" t="s">
        <v>13</v>
      </c>
      <c r="E13" s="40">
        <v>13.4</v>
      </c>
      <c r="F13" s="41">
        <v>14.6</v>
      </c>
      <c r="G13" s="41">
        <v>15</v>
      </c>
      <c r="H13" s="41">
        <v>15.4</v>
      </c>
      <c r="I13" s="41">
        <v>17.899999999999999</v>
      </c>
      <c r="J13" s="41">
        <v>21.5</v>
      </c>
      <c r="K13" s="46">
        <v>21.1</v>
      </c>
      <c r="L13" s="46">
        <v>21</v>
      </c>
      <c r="M13" s="46">
        <v>20.5</v>
      </c>
      <c r="N13" s="46">
        <v>21</v>
      </c>
      <c r="O13" s="46">
        <v>19.8</v>
      </c>
      <c r="P13" s="46">
        <v>16.899999999999999</v>
      </c>
      <c r="Q13" s="46">
        <v>14.2</v>
      </c>
      <c r="R13" s="46">
        <v>14.1</v>
      </c>
      <c r="S13" s="46">
        <v>10.8</v>
      </c>
      <c r="T13" s="46">
        <v>10.8</v>
      </c>
      <c r="U13" s="46">
        <v>11.8</v>
      </c>
      <c r="V13" s="46">
        <v>12.9</v>
      </c>
      <c r="W13" s="46">
        <v>14.4</v>
      </c>
      <c r="X13" s="46">
        <v>15.1</v>
      </c>
      <c r="Y13" s="46">
        <v>16.7</v>
      </c>
      <c r="Z13" s="46">
        <v>18.399999999999999</v>
      </c>
      <c r="AA13" s="46">
        <v>20.3</v>
      </c>
      <c r="AB13" s="46">
        <v>22</v>
      </c>
      <c r="AC13" s="46">
        <v>24.1</v>
      </c>
      <c r="AD13" s="46">
        <v>26.4</v>
      </c>
      <c r="AE13" s="46">
        <v>27.8</v>
      </c>
      <c r="AF13" s="46">
        <v>28.5</v>
      </c>
      <c r="AG13" s="46">
        <v>29</v>
      </c>
      <c r="AH13" s="46">
        <v>30.1</v>
      </c>
      <c r="AI13" s="14">
        <v>30.9</v>
      </c>
      <c r="AJ13" s="14">
        <v>31</v>
      </c>
      <c r="AK13" s="14">
        <v>29.8</v>
      </c>
      <c r="AL13" s="14">
        <v>28.5</v>
      </c>
      <c r="AM13" s="47">
        <v>27.6</v>
      </c>
    </row>
    <row r="14" spans="2:39" ht="42" x14ac:dyDescent="0.4">
      <c r="B14" s="43"/>
      <c r="C14" s="34" t="s">
        <v>20</v>
      </c>
      <c r="D14" s="44" t="s">
        <v>14</v>
      </c>
      <c r="E14" s="40">
        <v>6.2</v>
      </c>
      <c r="F14" s="41">
        <v>7</v>
      </c>
      <c r="G14" s="41">
        <v>7.1</v>
      </c>
      <c r="H14" s="41">
        <v>10.1</v>
      </c>
      <c r="I14" s="41">
        <v>12.4</v>
      </c>
      <c r="J14" s="41">
        <v>16.2</v>
      </c>
      <c r="K14" s="46">
        <v>16.7</v>
      </c>
      <c r="L14" s="46">
        <v>18.2</v>
      </c>
      <c r="M14" s="46">
        <v>15</v>
      </c>
      <c r="N14" s="46">
        <v>11.8</v>
      </c>
      <c r="O14" s="46">
        <v>10.5</v>
      </c>
      <c r="P14" s="46">
        <v>8.6999999999999993</v>
      </c>
      <c r="Q14" s="46">
        <v>8.1999999999999993</v>
      </c>
      <c r="R14" s="46">
        <v>8</v>
      </c>
      <c r="S14" s="46">
        <v>8.3000000000000007</v>
      </c>
      <c r="T14" s="46">
        <v>7.8</v>
      </c>
      <c r="U14" s="46">
        <v>8.1999999999999993</v>
      </c>
      <c r="V14" s="46">
        <v>7.2</v>
      </c>
      <c r="W14" s="46">
        <v>5.2</v>
      </c>
      <c r="X14" s="46">
        <v>3.7</v>
      </c>
      <c r="Y14" s="46">
        <v>3.8</v>
      </c>
      <c r="Z14" s="46">
        <v>3.4</v>
      </c>
      <c r="AA14" s="46">
        <v>3.1</v>
      </c>
      <c r="AB14" s="46">
        <v>3</v>
      </c>
      <c r="AC14" s="46">
        <v>3.1</v>
      </c>
      <c r="AD14" s="46">
        <v>3</v>
      </c>
      <c r="AE14" s="46">
        <v>3.1</v>
      </c>
      <c r="AF14" s="46">
        <v>3.2</v>
      </c>
      <c r="AG14" s="46">
        <v>3.2</v>
      </c>
      <c r="AH14" s="46">
        <v>3.2</v>
      </c>
      <c r="AI14" s="14">
        <v>3.2</v>
      </c>
      <c r="AJ14" s="14">
        <v>2.9</v>
      </c>
      <c r="AK14" s="14">
        <v>3</v>
      </c>
      <c r="AL14" s="14">
        <v>3.1</v>
      </c>
      <c r="AM14" s="47">
        <v>2.5</v>
      </c>
    </row>
    <row r="15" spans="2:39" x14ac:dyDescent="0.4">
      <c r="B15" s="33"/>
      <c r="C15" s="35" t="s">
        <v>15</v>
      </c>
      <c r="D15" s="36">
        <v>23500</v>
      </c>
      <c r="E15" s="14">
        <v>13.8</v>
      </c>
      <c r="F15" s="14">
        <v>15.2</v>
      </c>
      <c r="G15" s="14">
        <v>16.8</v>
      </c>
      <c r="H15" s="14">
        <v>16.8</v>
      </c>
      <c r="I15" s="14">
        <v>16.100000000000001</v>
      </c>
      <c r="J15" s="14">
        <v>17.600000000000001</v>
      </c>
      <c r="K15" s="14">
        <v>18.3</v>
      </c>
      <c r="L15" s="14">
        <v>15.8</v>
      </c>
      <c r="M15" s="14">
        <v>14.5</v>
      </c>
      <c r="N15" s="14">
        <v>10.3</v>
      </c>
      <c r="O15" s="14">
        <v>8.1999999999999993</v>
      </c>
      <c r="P15" s="14">
        <v>6.9</v>
      </c>
      <c r="Q15" s="14">
        <v>6.6</v>
      </c>
      <c r="R15" s="14">
        <v>6.2</v>
      </c>
      <c r="S15" s="14">
        <v>6.2</v>
      </c>
      <c r="T15" s="14">
        <v>5.8</v>
      </c>
      <c r="U15" s="14">
        <v>5.9</v>
      </c>
      <c r="V15" s="14">
        <v>5.4</v>
      </c>
      <c r="W15" s="14">
        <v>4.7</v>
      </c>
      <c r="X15" s="14">
        <v>2.7</v>
      </c>
      <c r="Y15" s="14">
        <v>2.8</v>
      </c>
      <c r="Z15" s="14">
        <v>2.5</v>
      </c>
      <c r="AA15" s="14">
        <v>2.5</v>
      </c>
      <c r="AB15" s="14">
        <v>2.2999999999999998</v>
      </c>
      <c r="AC15" s="14">
        <v>2.2999999999999998</v>
      </c>
      <c r="AD15" s="14">
        <v>2.4</v>
      </c>
      <c r="AE15" s="15">
        <v>2.4</v>
      </c>
      <c r="AF15" s="14">
        <v>2.2999999999999998</v>
      </c>
      <c r="AG15" s="15">
        <v>2.2999999999999998</v>
      </c>
      <c r="AH15" s="15">
        <v>2.2000000000000002</v>
      </c>
      <c r="AI15" s="14">
        <v>2.2000000000000002</v>
      </c>
      <c r="AJ15" s="14">
        <v>2.2000000000000002</v>
      </c>
      <c r="AK15" s="14">
        <v>2.1</v>
      </c>
      <c r="AL15" s="14">
        <v>2.1</v>
      </c>
      <c r="AM15" s="47">
        <v>2</v>
      </c>
    </row>
    <row r="16" spans="2:39" ht="19.5" thickBot="1" x14ac:dyDescent="0.45">
      <c r="B16" s="37"/>
      <c r="C16" s="38" t="s">
        <v>16</v>
      </c>
      <c r="D16" s="36">
        <v>16100</v>
      </c>
      <c r="E16" s="16">
        <v>0.03</v>
      </c>
      <c r="F16" s="16">
        <v>0.03</v>
      </c>
      <c r="G16" s="16">
        <v>0.03</v>
      </c>
      <c r="H16" s="16">
        <v>0.04</v>
      </c>
      <c r="I16" s="16">
        <v>7.0000000000000007E-2</v>
      </c>
      <c r="J16" s="16">
        <v>0.17</v>
      </c>
      <c r="K16" s="16">
        <v>0.16</v>
      </c>
      <c r="L16" s="16">
        <v>0.15</v>
      </c>
      <c r="M16" s="16">
        <v>0.16</v>
      </c>
      <c r="N16" s="16">
        <v>0.28000000000000003</v>
      </c>
      <c r="O16" s="16">
        <v>0.26</v>
      </c>
      <c r="P16" s="16">
        <v>0.26</v>
      </c>
      <c r="Q16" s="16">
        <v>0.33</v>
      </c>
      <c r="R16" s="16">
        <v>0.38</v>
      </c>
      <c r="S16" s="16">
        <v>0.44</v>
      </c>
      <c r="T16" s="16">
        <v>1.4</v>
      </c>
      <c r="U16" s="16">
        <v>1.3</v>
      </c>
      <c r="V16" s="16">
        <v>1.5</v>
      </c>
      <c r="W16" s="16">
        <v>1.4</v>
      </c>
      <c r="X16" s="16">
        <v>1.3</v>
      </c>
      <c r="Y16" s="16">
        <v>1.4</v>
      </c>
      <c r="Z16" s="16">
        <v>1.7</v>
      </c>
      <c r="AA16" s="16">
        <v>1.4</v>
      </c>
      <c r="AB16" s="16">
        <v>1.5</v>
      </c>
      <c r="AC16" s="16">
        <v>1</v>
      </c>
      <c r="AD16" s="16">
        <v>0.52</v>
      </c>
      <c r="AE16" s="17">
        <v>0.57999999999999996</v>
      </c>
      <c r="AF16" s="16">
        <v>0.41</v>
      </c>
      <c r="AG16" s="17">
        <v>0.28000000000000003</v>
      </c>
      <c r="AH16" s="17">
        <v>0.26</v>
      </c>
      <c r="AI16" s="41">
        <v>0.28999999999999998</v>
      </c>
      <c r="AJ16" s="41">
        <v>0.33</v>
      </c>
      <c r="AK16" s="41">
        <v>0.34</v>
      </c>
      <c r="AL16" s="41">
        <v>0.21</v>
      </c>
      <c r="AM16" s="48">
        <v>0.18</v>
      </c>
    </row>
    <row r="17" spans="2:39" ht="20.25" thickTop="1" thickBot="1" x14ac:dyDescent="0.45">
      <c r="B17" s="53" t="s">
        <v>17</v>
      </c>
      <c r="C17" s="54"/>
      <c r="D17" s="39"/>
      <c r="E17" s="18">
        <f t="shared" ref="E17:I17" si="0">SUM(E7,E10:E12)</f>
        <v>1272.3000000000002</v>
      </c>
      <c r="F17" s="18">
        <f t="shared" si="0"/>
        <v>1285.8</v>
      </c>
      <c r="G17" s="18">
        <f t="shared" si="0"/>
        <v>1296.7</v>
      </c>
      <c r="H17" s="18">
        <v>1293</v>
      </c>
      <c r="I17" s="18">
        <f t="shared" si="0"/>
        <v>1351.3999999999999</v>
      </c>
      <c r="J17" s="18">
        <v>1372</v>
      </c>
      <c r="K17" s="18">
        <v>1385</v>
      </c>
      <c r="L17" s="18">
        <v>1376</v>
      </c>
      <c r="M17" s="18">
        <v>1327</v>
      </c>
      <c r="N17" s="18">
        <v>1351</v>
      </c>
      <c r="O17" s="18">
        <v>1371</v>
      </c>
      <c r="P17" s="18">
        <v>1345</v>
      </c>
      <c r="Q17" s="18">
        <v>1369</v>
      </c>
      <c r="R17" s="18">
        <v>1376</v>
      </c>
      <c r="S17" s="18">
        <v>1368</v>
      </c>
      <c r="T17" s="18">
        <v>1375</v>
      </c>
      <c r="U17" s="18">
        <v>1352</v>
      </c>
      <c r="V17" s="18">
        <v>1386</v>
      </c>
      <c r="W17" s="18">
        <v>1312</v>
      </c>
      <c r="X17" s="18">
        <v>1240</v>
      </c>
      <c r="Y17" s="18">
        <v>1292</v>
      </c>
      <c r="Z17" s="18">
        <v>1342</v>
      </c>
      <c r="AA17" s="18">
        <v>1382</v>
      </c>
      <c r="AB17" s="18">
        <v>1394</v>
      </c>
      <c r="AC17" s="18">
        <v>1343</v>
      </c>
      <c r="AD17" s="18">
        <v>1303</v>
      </c>
      <c r="AE17" s="19">
        <v>1284</v>
      </c>
      <c r="AF17" s="18">
        <v>1269</v>
      </c>
      <c r="AG17" s="19">
        <v>1222</v>
      </c>
      <c r="AH17" s="19">
        <v>1186</v>
      </c>
      <c r="AI17" s="18">
        <v>1121</v>
      </c>
      <c r="AJ17" s="18">
        <v>1142</v>
      </c>
      <c r="AK17" s="18">
        <v>1111</v>
      </c>
      <c r="AL17" s="18">
        <v>1067</v>
      </c>
      <c r="AM17" s="51">
        <v>1046</v>
      </c>
    </row>
    <row r="18" spans="2:39" x14ac:dyDescent="0.4"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spans="2:39" x14ac:dyDescent="0.4">
      <c r="B19" s="52" t="s">
        <v>21</v>
      </c>
      <c r="C19" s="7"/>
    </row>
    <row r="20" spans="2:39" x14ac:dyDescent="0.4">
      <c r="B20" s="7" t="s">
        <v>2</v>
      </c>
      <c r="C20" s="7"/>
    </row>
    <row r="21" spans="2:39" x14ac:dyDescent="0.4">
      <c r="B21" s="8" t="s">
        <v>4</v>
      </c>
      <c r="C21" s="7"/>
    </row>
    <row r="22" spans="2:39" x14ac:dyDescent="0.4">
      <c r="B22" s="8" t="s">
        <v>18</v>
      </c>
    </row>
    <row r="23" spans="2:39" x14ac:dyDescent="0.4"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</sheetData>
  <mergeCells count="3">
    <mergeCell ref="B17:C17"/>
    <mergeCell ref="B3:C3"/>
    <mergeCell ref="B12:C12"/>
  </mergeCells>
  <phoneticPr fontId="1"/>
  <hyperlinks>
    <hyperlink ref="B21" r:id="rId1" xr:uid="{8279AF43-A453-455F-8D7F-A5A2C53E44AC}"/>
    <hyperlink ref="B22" r:id="rId2" xr:uid="{27AB45EB-5853-4623-B305-D30B2EE2C24A}"/>
  </hyperlinks>
  <pageMargins left="0.7" right="0.7" top="0.75" bottom="0.75" header="0.3" footer="0.3"/>
  <pageSetup paperSize="13" scale="77" fitToWidth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27BC2-62D9-4665-9EE0-016647C6A466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1c9ea3e-819c-49ab-b112-f933630f9e2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6B1FAD-2556-4EB9-9A11-11C4FC79F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5AF22-105F-422A-9128-504F8EC44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本田秀一</dc:creator>
  <cp:lastModifiedBy>鈴木 彩世</cp:lastModifiedBy>
  <cp:lastPrinted>2025-06-28T01:46:17Z</cp:lastPrinted>
  <dcterms:created xsi:type="dcterms:W3CDTF">2022-04-23T01:26:17Z</dcterms:created>
  <dcterms:modified xsi:type="dcterms:W3CDTF">2026-06-01T00:06:39Z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